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GSST INVIPASTO\2022\Enero\"/>
    </mc:Choice>
  </mc:AlternateContent>
  <workbookProtection lockStructure="1"/>
  <bookViews>
    <workbookView xWindow="0" yWindow="0" windowWidth="20490" windowHeight="7650"/>
  </bookViews>
  <sheets>
    <sheet name="Plan Trabajo SDH" sheetId="16" r:id="rId1"/>
  </sheets>
  <definedNames>
    <definedName name="_xlnm.Print_Area" localSheetId="0">'Plan Trabajo SDH'!$A$1:$HR$52</definedName>
    <definedName name="Excel_BuiltIn_Print_Area_1_1">#REF!</definedName>
    <definedName name="Excel_BuiltIn_Print_Area_1_1_1">#REF!</definedName>
    <definedName name="Excel_BuiltIn_Print_Area_1_1_1_1">#REF!</definedName>
    <definedName name="Excel_BuiltIn_Print_Area_1_1_1_1_1">"$#REF!.$A$1:$Z$56"</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4_1">#REF!</definedName>
    <definedName name="Excel_BuiltIn_Print_Area_4_1_1">#REF!</definedName>
    <definedName name="Excel_BuiltIn_Print_Area_4_1_1_1">"$#REF!.$A$1:$Z$37"</definedName>
    <definedName name="Excel_BuiltIn_Print_Area_5">"$#REF!.$A$1:$AJ$52"</definedName>
    <definedName name="Excel_BuiltIn_Print_Area_5_1">"$#REF!.$A$1:$Z$52"</definedName>
    <definedName name="Excel_BuiltIn_Print_Area_5_1_1">"$#REF!.$A$1:$Z$53"</definedName>
    <definedName name="Excel_BuiltIn_Print_Area_6_1">"$#REF!.$A$1:$Z$49"</definedName>
    <definedName name="Excel_BuiltIn_Print_Area_6_1_1">"$#REF!.$A$1:$Z$38"</definedName>
    <definedName name="_xlnm.Print_Titles" localSheetId="0">'Plan Trabajo SDH'!$1:$4</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C39" i="16" l="1"/>
  <c r="AD39" i="16"/>
  <c r="AC38" i="16"/>
  <c r="AD38" i="16"/>
  <c r="AC37" i="16"/>
  <c r="AD37" i="16"/>
  <c r="AC36" i="16"/>
  <c r="AD36" i="16"/>
  <c r="AC33" i="16"/>
  <c r="AD33" i="16"/>
  <c r="AC18" i="16"/>
  <c r="AD18" i="16"/>
  <c r="AD17" i="16"/>
  <c r="AC17" i="16"/>
  <c r="AC47" i="16"/>
  <c r="AD47" i="16"/>
  <c r="AD25" i="16"/>
  <c r="AC25" i="16"/>
  <c r="AE36" i="16" l="1"/>
  <c r="AE18" i="16"/>
  <c r="AE37" i="16"/>
  <c r="AE39" i="16"/>
  <c r="AE38" i="16"/>
  <c r="AE17" i="16"/>
  <c r="AE33" i="16"/>
  <c r="AE47" i="16"/>
  <c r="AE25" i="16"/>
  <c r="AD12" i="16"/>
  <c r="AD13" i="16"/>
  <c r="AD14" i="16"/>
  <c r="AD15" i="16"/>
  <c r="AD16" i="16"/>
  <c r="AD19" i="16"/>
  <c r="AD20" i="16"/>
  <c r="AD21" i="16"/>
  <c r="AD22" i="16"/>
  <c r="AD23" i="16"/>
  <c r="AD24" i="16"/>
  <c r="AD26" i="16"/>
  <c r="AD27" i="16"/>
  <c r="AD28" i="16"/>
  <c r="AD29" i="16"/>
  <c r="AD30" i="16"/>
  <c r="AD31" i="16"/>
  <c r="AD32" i="16"/>
  <c r="AD34" i="16"/>
  <c r="AD35" i="16"/>
  <c r="AD40" i="16"/>
  <c r="AD41" i="16"/>
  <c r="AD42" i="16"/>
  <c r="AD43" i="16"/>
  <c r="AD44" i="16"/>
  <c r="AD45" i="16"/>
  <c r="AD46" i="16"/>
  <c r="AD48" i="16"/>
  <c r="AD49" i="16"/>
  <c r="AC13" i="16"/>
  <c r="AC14" i="16"/>
  <c r="AC15" i="16"/>
  <c r="AC16" i="16"/>
  <c r="AC19" i="16"/>
  <c r="AC20" i="16"/>
  <c r="AC21" i="16"/>
  <c r="AC22" i="16"/>
  <c r="AC23" i="16"/>
  <c r="AC24" i="16"/>
  <c r="AC26" i="16"/>
  <c r="AC27" i="16"/>
  <c r="AC28" i="16"/>
  <c r="AC29" i="16"/>
  <c r="AC30" i="16"/>
  <c r="AC31" i="16"/>
  <c r="AC32" i="16"/>
  <c r="AC34" i="16"/>
  <c r="AC35" i="16"/>
  <c r="AC40" i="16"/>
  <c r="AC41" i="16"/>
  <c r="AC42" i="16"/>
  <c r="AC43" i="16"/>
  <c r="AC44" i="16"/>
  <c r="AC45" i="16"/>
  <c r="AC46" i="16"/>
  <c r="AC48" i="16"/>
  <c r="AC49" i="16"/>
  <c r="AE24" i="16" l="1"/>
  <c r="AE23" i="16"/>
  <c r="AE26" i="16"/>
  <c r="AE22" i="16"/>
  <c r="AE13" i="16"/>
  <c r="AE29" i="16"/>
  <c r="AE21" i="16"/>
  <c r="AE49" i="16"/>
  <c r="AE48" i="16"/>
  <c r="AE46" i="16"/>
  <c r="AE45" i="16"/>
  <c r="AE44" i="16"/>
  <c r="AE43" i="16"/>
  <c r="AE42" i="16"/>
  <c r="AE41" i="16"/>
  <c r="AE40" i="16"/>
  <c r="AE35" i="16"/>
  <c r="AE34" i="16"/>
  <c r="AE32" i="16"/>
  <c r="AE31" i="16"/>
  <c r="AE30" i="16"/>
  <c r="AE28" i="16"/>
  <c r="AE27" i="16"/>
  <c r="AE20" i="16"/>
  <c r="AE19" i="16"/>
  <c r="AE16" i="16"/>
  <c r="AE15" i="16"/>
  <c r="AE14" i="16"/>
  <c r="AC12" i="16" l="1"/>
  <c r="AE12" i="16" s="1"/>
  <c r="AD11" i="16"/>
  <c r="AC11" i="16"/>
  <c r="AC10" i="16"/>
  <c r="AE11" i="16" l="1"/>
  <c r="AD10" i="16"/>
  <c r="AE10" i="16" s="1"/>
</calcChain>
</file>

<file path=xl/sharedStrings.xml><?xml version="1.0" encoding="utf-8"?>
<sst xmlns="http://schemas.openxmlformats.org/spreadsheetml/2006/main" count="581" uniqueCount="164">
  <si>
    <t>ACTIVIDADES</t>
  </si>
  <si>
    <t>P</t>
  </si>
  <si>
    <t>E</t>
  </si>
  <si>
    <t>HACER</t>
  </si>
  <si>
    <t>VERIFICAR</t>
  </si>
  <si>
    <t>RESPONSABLE</t>
  </si>
  <si>
    <t>TRIMESTRE I</t>
  </si>
  <si>
    <t>TRIMESTRE II</t>
  </si>
  <si>
    <t>TRIMESTRE III</t>
  </si>
  <si>
    <t>TRIMESTRE IV</t>
  </si>
  <si>
    <t>EVIDENCIAS</t>
  </si>
  <si>
    <t>CONSOLIDADO</t>
  </si>
  <si>
    <t>ENE</t>
  </si>
  <si>
    <t>FEB</t>
  </si>
  <si>
    <t>MAR</t>
  </si>
  <si>
    <t>ABR</t>
  </si>
  <si>
    <t>MAY</t>
  </si>
  <si>
    <t>JUN</t>
  </si>
  <si>
    <t>JUL</t>
  </si>
  <si>
    <t>AGO</t>
  </si>
  <si>
    <t>SEP</t>
  </si>
  <si>
    <t>OCT</t>
  </si>
  <si>
    <t>NOV</t>
  </si>
  <si>
    <t>DIC</t>
  </si>
  <si>
    <t xml:space="preserve">E </t>
  </si>
  <si>
    <t>% CUMPLIMIENTO</t>
  </si>
  <si>
    <t xml:space="preserve">OBSERVACIONES </t>
  </si>
  <si>
    <t xml:space="preserve">PLANEAR </t>
  </si>
  <si>
    <t xml:space="preserve">ACTUAR </t>
  </si>
  <si>
    <t xml:space="preserve">Carta de asignacion </t>
  </si>
  <si>
    <t xml:space="preserve">Programa de capacitacion y formacion </t>
  </si>
  <si>
    <t>Asignación de recursos para el Sistema de Gestión de SST</t>
  </si>
  <si>
    <t xml:space="preserve">Presupuesto y asignacion </t>
  </si>
  <si>
    <t xml:space="preserve">Solicitar actas de conformacion y de reuniones  </t>
  </si>
  <si>
    <t>Solicitar la política escrita y soportes de su divulgación</t>
  </si>
  <si>
    <t xml:space="preserve">Solicitar el plan anual de trabajo </t>
  </si>
  <si>
    <t xml:space="preserve">Matriz de requisitos legales </t>
  </si>
  <si>
    <t xml:space="preserve">Actividdades de promocion y prevencion </t>
  </si>
  <si>
    <t>Inducciones , Entrega de EPP, Capacitaciones</t>
  </si>
  <si>
    <t xml:space="preserve">Solicitud de Custodia de examenes medicos a la IPS </t>
  </si>
  <si>
    <t xml:space="preserve">Restricciones medico /labolares </t>
  </si>
  <si>
    <t>seguimiento y control</t>
  </si>
  <si>
    <t xml:space="preserve">indicadores de gestion </t>
  </si>
  <si>
    <t xml:space="preserve">Identificacion de peligros y valoracion de riesgos </t>
  </si>
  <si>
    <t xml:space="preserve">Matriz de riesgos </t>
  </si>
  <si>
    <t xml:space="preserve">Conformacion de Brigada de prevencion conformada, capacitada  y dotada </t>
  </si>
  <si>
    <t xml:space="preserve">indicadores de Gestion </t>
  </si>
  <si>
    <t xml:space="preserve">Acciones de mejora conforme a la revision de la alta gerencia </t>
  </si>
  <si>
    <t xml:space="preserve">indicadores de SGSST de acuerdo a las condiciones de la empress </t>
  </si>
  <si>
    <t>Las planillas de seguridad social se solicitan de acuerdo a la fecha de vencimiento según la normativa.</t>
  </si>
  <si>
    <t xml:space="preserve">Solicitar actas de conformacion y actas de reuniones  </t>
  </si>
  <si>
    <t>Solicitar el programa de capacitación y los soportes de la ejecución del mismo / registros donde se evidencie la firma de los trabajadores participantes</t>
  </si>
  <si>
    <t>Procedimiento de conservacion de documentos</t>
  </si>
  <si>
    <t>Se cuenta con el procedimiento de conservacion de documentos de forma digital legibles.</t>
  </si>
  <si>
    <t>Matriz actualizada con normativida vigente</t>
  </si>
  <si>
    <t>Auditoria para contratistas y proveedores</t>
  </si>
  <si>
    <t>Gestion del cambio</t>
  </si>
  <si>
    <t>Control de cambios</t>
  </si>
  <si>
    <t>Se realizan gestion del cambio cada vez que la normativa cambie.</t>
  </si>
  <si>
    <t xml:space="preserve">Control de Gestion Integral - diagnosticos de salud </t>
  </si>
  <si>
    <t>Formato Control de Gestion  Integral</t>
  </si>
  <si>
    <t>Examen medicos ocupacionales por cargo</t>
  </si>
  <si>
    <t>furat , investigacion de accidentes, acciones de mejora y indicador de severidad</t>
  </si>
  <si>
    <t>Responsable del Sistema de Gestión de Seguridad y Salud en el Trabajo SG-SST</t>
  </si>
  <si>
    <t>Afiliación al Sistema General de Riesgos Laborales</t>
  </si>
  <si>
    <t xml:space="preserve">Conformacion, capacitacion del COPASST </t>
  </si>
  <si>
    <t xml:space="preserve"> Programa Capacitación promoción y prevención – PyP</t>
  </si>
  <si>
    <t>Inducción y Reinducción en Sistema de Gestión de Seguridad y Salud en el Trabajo SG-SST, actividades de Promoción y Prevención PyP</t>
  </si>
  <si>
    <t xml:space="preserve">
Politica de Seguridad y Salud en el Trabajo </t>
  </si>
  <si>
    <t>Objetivos definidos, claros, medibles, cuantificables, con metas, documentados, revisados del SG-SST</t>
  </si>
  <si>
    <t>Plan que identifica objetivos, metas, responsabilidad, recursos con cronograma y firmado</t>
  </si>
  <si>
    <t>Archivo o retención documental del Sistema de Gestión de Seguridad y Salud en el Trabajo SG-SST</t>
  </si>
  <si>
    <t>Rendición sobre el desempeño</t>
  </si>
  <si>
    <t>Comunicación, adquisiciones contratacion proveedores y contratistas</t>
  </si>
  <si>
    <t xml:space="preserve">Evaluaciones medicasocupacionales y perfiles de cargo </t>
  </si>
  <si>
    <t>Reporte, investigacion, y acciones de mejora de los accidentes de trabajo y enfermedades Laborales a la ARL, EPS  y Dirección Territorial del Ministerio de Trabajo</t>
  </si>
  <si>
    <t xml:space="preserve">Medición de la frecuencia con los indicadores </t>
  </si>
  <si>
    <t>Implementación de medidas de prevención y control de peligros/riesgos identificados</t>
  </si>
  <si>
    <t>Verificación de aplicación de medidas de prevención y control por parte de los trabajadores</t>
  </si>
  <si>
    <t>Elaboración de procedimientos, instructivos, fichas, protocolos</t>
  </si>
  <si>
    <t>Realización de inspecciones sistemáticas a las instalaciones, maquinaria o equipos con la participación del COPASST</t>
  </si>
  <si>
    <t>Mantenimiento periódico de instalaciones, equipos, máquinas, herramientas</t>
  </si>
  <si>
    <t>Se cuenta con el Plan de Prevención, Preparación y Respuesta ante emergencias</t>
  </si>
  <si>
    <t>Revisión anual de la Alta Dirección</t>
  </si>
  <si>
    <t xml:space="preserve">Planificacion y auditorias con el copasst </t>
  </si>
  <si>
    <t>Definición de acciones preventivas y correctivas con base en resultados del SG-SST</t>
  </si>
  <si>
    <t>Acciones de mejora con base en investigaciones de accidentes de trabajo y enfermedades laborales</t>
  </si>
  <si>
    <t>Elaboración Plan de Mejoramiento e implementación de medidas y acciones correctivas solicitadas por autoridades y ARL</t>
  </si>
  <si>
    <t>Indicador definidos</t>
  </si>
  <si>
    <t>Se cuenta con sus indicadores definidos y medibles para cuanticar las metas y objetivos revisados en el SG-SST.</t>
  </si>
  <si>
    <t>Formatos de induccion y reinduccion, registro de charlas, capacitaciones, cronogrma de capacitaciones, procedimiento de capacitaciones.</t>
  </si>
  <si>
    <t>Procedimiento de capacitaciones, Cronograma de capacitaciones y charlas, evaluacion capacitacion  y registro de asistencia</t>
  </si>
  <si>
    <t>Procedimientos y fichas</t>
  </si>
  <si>
    <t>Se reliza entrega de los procedimientos al ente interesado, igualmente se realiza para contar con un paso a paso</t>
  </si>
  <si>
    <t>Inspecciones</t>
  </si>
  <si>
    <t>Se realiza mantenimiento de equipos según ficha tecnica del equipo o cuando se le requier por uso constante</t>
  </si>
  <si>
    <t>Plan de emergencias, plano, equipos de respuesta</t>
  </si>
  <si>
    <t>Actas de conformacion de brigadas  y registro de capacitacion a las mismas</t>
  </si>
  <si>
    <t>Se cuentan con los indicadores de medicion del SG-SST.</t>
  </si>
  <si>
    <t>Se mide con los indicadores de Gestion que se presentan mensualmente en los informes</t>
  </si>
  <si>
    <t>Acciones de mejora</t>
  </si>
  <si>
    <t>Plan de mejoras acciones y medidas correctivas</t>
  </si>
  <si>
    <t>La custodia de las evaluaciones médicas ocupacionales y de la historia clínica ocupacional estará a cargo del prestador de servicios de salud ocupacional que la generó en el curso de la atención, cumpliendo los requisitos y procedimientos de archivo conforme a las normas legales vigentes para la historia clínica</t>
  </si>
  <si>
    <t>INVIPASTO cuenta con la persona calificada para diseño y implementacion del sistema de gestion de seguridad y salud en el trabajo</t>
  </si>
  <si>
    <t>El Instituto cuenta asigna el presupuesto Anual para el diseño e implementacion del Sistema de Gestion de Seguridad y Salud en el Trabajo</t>
  </si>
  <si>
    <t>Conformacion y capacitacion Comité de Convivencia Laboral - CCL</t>
  </si>
  <si>
    <t>Se realiza entrega programa de capacitacion, cronograma de capacitacion y se evidenciara el resgistro de las capacitaciones y fotografias del mismo</t>
  </si>
  <si>
    <t>el acta de conformacion se realizo en el año 2021. Se programan reuniones mensuales dejando un acta de cada reunión las cuales se anexaran en la proxima rendición de cuentas</t>
  </si>
  <si>
    <t>las politicas se encuentran firmadas y divulgadas en la cartelera informativa del Instituto, igualmente cada vez que ingresa nuevo personal se le divulga en la induccion y se realiza capacitacion a todo el personal de las politicas con su respectiva evaluacion.</t>
  </si>
  <si>
    <t xml:space="preserve">Se cuenta con toda esta documentacion en el Instituto y se realizara ejecucion de actividades PyP donde evidenciaremos todas las actividades de promocion y prevencion </t>
  </si>
  <si>
    <t>Se entrega el plan anual del Instituto</t>
  </si>
  <si>
    <t>Inspeccion y auditoria por la Direccion Ejecutiva</t>
  </si>
  <si>
    <t>Cada vez que ingresan los contratistas en su contrato de ejecucion se les exige el cumplimiento de la resolucion 0312 del 2019 donde se debe implementar los sistemas de gestion según su nivel de riesgo.</t>
  </si>
  <si>
    <t>Este formato se va actualizando cada vez que se tenga nuevos ingresos en el Instituto.</t>
  </si>
  <si>
    <t xml:space="preserve">Se realiza inducciones, entregas de EPP cada vez que se ingresa al Instituto. </t>
  </si>
  <si>
    <t>Se realiza evaluaciones medicas según el cargo especifico del trabajador</t>
  </si>
  <si>
    <t>Se realiza seguimiento a los examenes laborales cada vez que ingresan a laborar y se les notifica los controles pertinentes a cada trabajador</t>
  </si>
  <si>
    <t>Subdirección Administrativa y Financiera, Cada contratista se responsabiliza del pago de sus aportes al sistema de seguridad social</t>
  </si>
  <si>
    <t>Pago de Nomina y las Planillas de soporte de seguridad social mensual en los informes de los contratistas</t>
  </si>
  <si>
    <t>Dirección Ejecutiva
Subdirección Administrativa y Financiera</t>
  </si>
  <si>
    <t xml:space="preserve">Dirección Ejecutiva
</t>
  </si>
  <si>
    <t>Contratista Responsable del SG - SST</t>
  </si>
  <si>
    <t>Dirección Ejecutiva
Contratista Responsable del SG - SST</t>
  </si>
  <si>
    <t>Contratista Responsable del SG - SST
Subdirección Administrativa y Financiera (Plan de Compras)</t>
  </si>
  <si>
    <t>Medico Ocupacional
Contratista Responsable del SG - SST</t>
  </si>
  <si>
    <t>Medico Ocupacional</t>
  </si>
  <si>
    <t>Medico Ocupacional
Subdirección Administrativa y Financiera
Contratista Responsable del SG - SST</t>
  </si>
  <si>
    <t xml:space="preserve">Gestor  ARL 
Contratista Responsable del SG - SST
</t>
  </si>
  <si>
    <t>Contratista Responsable del SG - SST
COPASST</t>
  </si>
  <si>
    <t>Contratista Responsable del SG - SST
COPAST</t>
  </si>
  <si>
    <t xml:space="preserve">Contratista Responsable del SG - SST
Subdirección Administrativa y Financiera </t>
  </si>
  <si>
    <t>Examenes medicos periodicos, de reingreso e informes</t>
  </si>
  <si>
    <t>Se realizaran capacitaciones, charlas  y se contaran con las evidencia en los informes de desempeño.</t>
  </si>
  <si>
    <t>Se programa para los meses de febrero y julio del 2022 con la Dirección Ejecutiva del Instituto</t>
  </si>
  <si>
    <t>la matriz se actualiza cada vez que se derogan o salen nuevas normativas y se estan ejecutando en un periodo trimestral.</t>
  </si>
  <si>
    <t>Se realizan indicadores de severidad mensuales, donde se evidencia las graficas y soportes en caso de accidentalidad como el FURAT, Investigacion de accidentes y acciones de mejora</t>
  </si>
  <si>
    <t xml:space="preserve">Registro y analisis estadistico de accidentes y enfermedades laboraesl </t>
  </si>
  <si>
    <t>Se realiza mensualmente un dato estadistico de los indicadores, aunque se debe tener en cuenta que algunos son medibles mensuales y otros son anuales, se realiza entrega en los informes de los indicadores.</t>
  </si>
  <si>
    <t>Se relaiza cambios cada vez que surge una actidad que puede ser no rutinaria</t>
  </si>
  <si>
    <t xml:space="preserve">Inspeciones, ATS, permisos, señalizacion, capacitacion, personal capacitado. </t>
  </si>
  <si>
    <t xml:space="preserve">Se realiza la implementacion de medidas de prevencion y control de peligro/riesgos identificados e incluidos en la matriz de riesgo del Instituto </t>
  </si>
  <si>
    <t>Inspecciones de equipos, entrega de EPP</t>
  </si>
  <si>
    <t>Los trabajadores se capacitan en la aplicación de las medidas de prevencion lo que ayuda a generar prevencion en Seguridad y Salud en el Trabajo</t>
  </si>
  <si>
    <t>Se realizaran inspecciones de seguridad y salud en el trabajo con el COPASST estableciendo criterios de evaluacion de todas las inspecciones que se realizan en el Instituto.</t>
  </si>
  <si>
    <t>Listados de equipos, procedimiento de mantenimiento de instalaciones y equipos.</t>
  </si>
  <si>
    <t>Entrega de Elementos de Protección Personal EPP, se verifica con funcionarios y contratistas.</t>
  </si>
  <si>
    <t>Matriz de EPP registro de entrega e inspecciones</t>
  </si>
  <si>
    <t xml:space="preserve">Se realiza entrega de dotacion y EEP al personal en el momento de ingresar, cabe aclarar que se le realiza cambio de los EPP por desgaste o por que cumplen con su ciclo de vida util. </t>
  </si>
  <si>
    <t>Se cuenta con el plan de emergencia y un equipo de primeros auxilios como lo son camillas, botiquin, extintores y rutas de evacuación.</t>
  </si>
  <si>
    <t>el acta de conformacion se realizo en el año 2021. Se programan reuniones trimestrales dejando un acta de cada reunión las cuales se anexaran en la proxima rendición de cuentas</t>
  </si>
  <si>
    <t>Definición de indicadores del SG-SST de acuerdo condiciones del Instituto</t>
  </si>
  <si>
    <t>Se tiene planeada para los meses de Febrero y Julio del 2022 donde se revisara la ejecucion e implementacion del sistema de Gestio de Seguridad y Salud en el Trabajo en el Insituto</t>
  </si>
  <si>
    <t xml:space="preserve">Evaluacion anual de alta gerencia, conformnidades y no conformidades </t>
  </si>
  <si>
    <t>Se realizara la accion de mejora en el momento al mes siguiente realizada la evaluacion heha por la Dirección Ejecutiva, para dar cumplimiento a las falencias presentadas.</t>
  </si>
  <si>
    <t>Se realizaran las acciones de mejora automaticamente cuando ocurra un accidente de trabajo en conjunto con el COPAST, se planeara mes a mes y se demostrara en los indicadores de severidad la accidentalidad.</t>
  </si>
  <si>
    <t>Se organizaran evaluaciones Trimestrales del SG-SST con la ARL POSITIVA y se realizaran las mejoras de los hallazgos encontrados en el SG - SST</t>
  </si>
  <si>
    <t>SISTEMA DE GESTIÓN DE LA SEGURIDAD Y SALUD EN EL TRABAJO</t>
  </si>
  <si>
    <t>CODIGO</t>
  </si>
  <si>
    <t>VERSION</t>
  </si>
  <si>
    <t>VIGENCIA</t>
  </si>
  <si>
    <t>PÁGINA</t>
  </si>
  <si>
    <t>1 de 1</t>
  </si>
  <si>
    <t>SG.SST-F-043</t>
  </si>
  <si>
    <t>PLAN DE TRABAJO ANUAL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</si>
</sst>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2]* #,##0.00_-;\-[$€-2]* #,##0.00_-;_-[$€-2]* &quot;-&quot;??_-"/>
  </numFmts>
  <fonts count="34" x14ac:knownFonts="1">
    <font>
      <sz val="10"/>
      <name val="Arial"/>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Arial Narrow"/>
      <family val="2"/>
    </font>
    <font>
      <u/>
      <sz val="10"/>
      <color indexed="12"/>
      <name val="Arial"/>
      <family val="2"/>
    </font>
    <font>
      <sz val="11"/>
      <color indexed="20"/>
      <name val="Calibri"/>
      <family val="2"/>
    </font>
    <font>
      <sz val="10"/>
      <name val="Arial"/>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sz val="11"/>
      <color theme="1"/>
      <name val="Calibri"/>
      <family val="2"/>
      <scheme val="minor"/>
    </font>
    <font>
      <sz val="9"/>
      <name val="Arial"/>
      <family val="2"/>
    </font>
    <font>
      <u/>
      <sz val="10"/>
      <color theme="10"/>
      <name val="Arial"/>
      <family val="2"/>
    </font>
    <font>
      <sz val="11"/>
      <color rgb="FF464646"/>
      <name val="Arial Narrow"/>
      <family val="2"/>
    </font>
    <font>
      <b/>
      <sz val="11"/>
      <color theme="0"/>
      <name val="Arial Narrow"/>
      <family val="2"/>
    </font>
    <font>
      <b/>
      <sz val="11"/>
      <color indexed="9"/>
      <name val="Arial Narrow"/>
      <family val="2"/>
    </font>
    <font>
      <sz val="11"/>
      <name val="Arial Narrow"/>
      <family val="2"/>
    </font>
    <font>
      <sz val="11"/>
      <color theme="1"/>
      <name val="Arial Narrow"/>
      <family val="2"/>
    </font>
    <font>
      <u/>
      <sz val="11"/>
      <color theme="1"/>
      <name val="Arial Narrow"/>
      <family val="2"/>
    </font>
    <font>
      <b/>
      <sz val="11"/>
      <color theme="1"/>
      <name val="Arial Narrow"/>
      <family val="2"/>
    </font>
    <font>
      <sz val="11"/>
      <color rgb="FF202124"/>
      <name val="Arial Narrow"/>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6"/>
        <bgColor indexed="9"/>
      </patternFill>
    </fill>
    <fill>
      <patternFill patternType="solid">
        <fgColor rgb="FF002060"/>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indexed="65"/>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thin">
        <color indexed="64"/>
      </left>
      <right style="thin">
        <color indexed="64"/>
      </right>
      <top/>
      <bottom/>
      <diagonal/>
    </border>
    <border>
      <left style="hair">
        <color indexed="64"/>
      </left>
      <right style="hair">
        <color indexed="64"/>
      </right>
      <top/>
      <bottom/>
      <diagonal/>
    </border>
    <border>
      <left/>
      <right style="thin">
        <color indexed="64"/>
      </right>
      <top/>
      <bottom/>
      <diagonal/>
    </border>
  </borders>
  <cellStyleXfs count="5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164" fontId="9" fillId="0" borderId="0" applyFont="0" applyFill="0" applyBorder="0" applyAlignment="0" applyProtection="0"/>
    <xf numFmtId="0" fontId="10" fillId="0" borderId="0" applyNumberFormat="0" applyFill="0" applyBorder="0" applyAlignment="0" applyProtection="0">
      <alignment vertical="top"/>
      <protection locked="0"/>
    </xf>
    <xf numFmtId="0" fontId="11" fillId="3" borderId="0" applyNumberFormat="0" applyBorder="0" applyAlignment="0" applyProtection="0"/>
    <xf numFmtId="43" fontId="12" fillId="0" borderId="0" applyFont="0" applyFill="0" applyBorder="0" applyAlignment="0" applyProtection="0"/>
    <xf numFmtId="0" fontId="13" fillId="22" borderId="0" applyNumberFormat="0" applyBorder="0" applyAlignment="0" applyProtection="0"/>
    <xf numFmtId="0" fontId="12" fillId="0" borderId="0"/>
    <xf numFmtId="0" fontId="23" fillId="0" borderId="0"/>
    <xf numFmtId="0" fontId="23" fillId="0" borderId="0"/>
    <xf numFmtId="0" fontId="12" fillId="23" borderId="4" applyNumberFormat="0" applyFont="0" applyAlignment="0" applyProtection="0"/>
    <xf numFmtId="9" fontId="14" fillId="0" borderId="0" applyFont="0" applyFill="0" applyBorder="0" applyAlignment="0" applyProtection="0"/>
    <xf numFmtId="9" fontId="12" fillId="0" borderId="0" applyFont="0" applyFill="0" applyBorder="0" applyAlignment="0" applyProtection="0"/>
    <xf numFmtId="0" fontId="15" fillId="16" borderId="5" applyNumberFormat="0" applyAlignment="0" applyProtection="0"/>
    <xf numFmtId="0" fontId="12" fillId="24" borderId="0" applyNumberFormat="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7" fillId="0" borderId="8" applyNumberFormat="0" applyFill="0" applyAlignment="0" applyProtection="0"/>
    <xf numFmtId="0" fontId="21" fillId="0" borderId="9" applyNumberFormat="0" applyFill="0" applyAlignment="0" applyProtection="0"/>
    <xf numFmtId="0" fontId="12" fillId="0" borderId="0"/>
    <xf numFmtId="0" fontId="1" fillId="0" borderId="0"/>
    <xf numFmtId="0" fontId="25" fillId="0" borderId="0" applyNumberFormat="0" applyFill="0" applyBorder="0" applyAlignment="0" applyProtection="0"/>
  </cellStyleXfs>
  <cellXfs count="77">
    <xf numFmtId="0" fontId="0" fillId="0" borderId="0" xfId="0"/>
    <xf numFmtId="0" fontId="22" fillId="0" borderId="0" xfId="0" applyFont="1" applyAlignment="1" applyProtection="1">
      <protection locked="0"/>
    </xf>
    <xf numFmtId="0" fontId="24" fillId="0" borderId="0" xfId="0" applyFont="1" applyProtection="1">
      <protection locked="0"/>
    </xf>
    <xf numFmtId="0" fontId="24" fillId="0" borderId="0" xfId="36" applyFont="1"/>
    <xf numFmtId="0" fontId="22" fillId="0" borderId="0" xfId="0" applyFont="1" applyBorder="1" applyAlignment="1" applyProtection="1">
      <alignment horizontal="left" vertical="center" wrapText="1"/>
      <protection locked="0"/>
    </xf>
    <xf numFmtId="0" fontId="24" fillId="0" borderId="0" xfId="36" applyFont="1" applyAlignment="1">
      <alignment wrapText="1"/>
    </xf>
    <xf numFmtId="0" fontId="24" fillId="0" borderId="0" xfId="36" applyFont="1" applyBorder="1"/>
    <xf numFmtId="0" fontId="24" fillId="0" borderId="0" xfId="36" applyFont="1" applyBorder="1" applyAlignment="1">
      <alignment wrapText="1"/>
    </xf>
    <xf numFmtId="0" fontId="26" fillId="0" borderId="0" xfId="0" applyFont="1" applyAlignment="1">
      <alignment wrapText="1"/>
    </xf>
    <xf numFmtId="0" fontId="26" fillId="0" borderId="0" xfId="0" applyFont="1" applyAlignment="1">
      <alignment horizontal="center" vertical="center" wrapText="1"/>
    </xf>
    <xf numFmtId="0" fontId="28" fillId="25" borderId="21" xfId="36" applyFont="1" applyFill="1" applyBorder="1" applyAlignment="1">
      <alignment horizontal="center" vertical="center" wrapText="1"/>
    </xf>
    <xf numFmtId="0" fontId="27" fillId="25" borderId="0" xfId="36" applyFont="1" applyFill="1" applyBorder="1" applyAlignment="1">
      <alignment horizontal="center" vertical="center" wrapText="1"/>
    </xf>
    <xf numFmtId="0" fontId="27" fillId="25" borderId="10" xfId="36" applyFont="1" applyFill="1" applyBorder="1" applyAlignment="1">
      <alignment horizontal="center" vertical="center" wrapText="1"/>
    </xf>
    <xf numFmtId="0" fontId="28" fillId="25" borderId="0" xfId="36" applyFont="1" applyFill="1" applyBorder="1" applyAlignment="1">
      <alignment horizontal="center" vertical="center" wrapText="1"/>
    </xf>
    <xf numFmtId="0" fontId="29" fillId="31" borderId="28" xfId="0" applyFont="1" applyFill="1" applyBorder="1" applyAlignment="1" applyProtection="1">
      <alignment horizontal="center" vertical="center" wrapText="1"/>
      <protection locked="0"/>
    </xf>
    <xf numFmtId="0" fontId="29" fillId="0" borderId="19" xfId="36" applyFont="1" applyFill="1" applyBorder="1" applyAlignment="1">
      <alignment horizontal="center" vertical="center" wrapText="1"/>
    </xf>
    <xf numFmtId="0" fontId="29" fillId="0" borderId="18" xfId="36" applyFont="1" applyFill="1" applyBorder="1" applyAlignment="1">
      <alignment horizontal="center" vertical="center" wrapText="1"/>
    </xf>
    <xf numFmtId="0" fontId="29" fillId="0" borderId="20" xfId="36" applyFont="1" applyFill="1" applyBorder="1" applyAlignment="1">
      <alignment horizontal="center" vertical="center" wrapText="1"/>
    </xf>
    <xf numFmtId="0" fontId="29" fillId="0" borderId="16" xfId="0" applyFont="1" applyBorder="1" applyAlignment="1" applyProtection="1">
      <alignment horizontal="left" vertical="center" wrapText="1"/>
      <protection locked="0"/>
    </xf>
    <xf numFmtId="0" fontId="29" fillId="0" borderId="17" xfId="36" applyFont="1" applyFill="1" applyBorder="1" applyAlignment="1">
      <alignment horizontal="center" vertical="center"/>
    </xf>
    <xf numFmtId="9" fontId="29" fillId="0" borderId="16" xfId="41" applyFont="1" applyBorder="1" applyAlignment="1">
      <alignment horizontal="center" vertical="center"/>
    </xf>
    <xf numFmtId="0" fontId="29" fillId="31" borderId="29" xfId="0" applyFont="1" applyFill="1" applyBorder="1" applyAlignment="1" applyProtection="1">
      <alignment horizontal="center" vertical="center" wrapText="1"/>
      <protection locked="0"/>
    </xf>
    <xf numFmtId="0" fontId="29" fillId="28" borderId="16" xfId="0" applyFont="1" applyFill="1" applyBorder="1" applyAlignment="1" applyProtection="1">
      <alignment horizontal="left" vertical="center" wrapText="1"/>
      <protection locked="0"/>
    </xf>
    <xf numFmtId="0" fontId="29" fillId="0" borderId="11" xfId="36" applyFont="1" applyFill="1" applyBorder="1" applyAlignment="1">
      <alignment horizontal="center" vertical="center" wrapText="1"/>
    </xf>
    <xf numFmtId="0" fontId="29" fillId="0" borderId="12" xfId="36" applyFont="1" applyFill="1" applyBorder="1" applyAlignment="1">
      <alignment horizontal="center" vertical="center" wrapText="1"/>
    </xf>
    <xf numFmtId="0" fontId="29" fillId="0" borderId="14" xfId="36" applyFont="1" applyFill="1" applyBorder="1" applyAlignment="1">
      <alignment horizontal="center" vertical="center" wrapText="1"/>
    </xf>
    <xf numFmtId="0" fontId="29" fillId="28" borderId="10" xfId="0" applyFont="1" applyFill="1" applyBorder="1" applyAlignment="1" applyProtection="1">
      <alignment vertical="center" wrapText="1"/>
      <protection locked="0"/>
    </xf>
    <xf numFmtId="0" fontId="29" fillId="0" borderId="13" xfId="36" applyFont="1" applyFill="1" applyBorder="1" applyAlignment="1">
      <alignment horizontal="center" vertical="center" wrapText="1"/>
    </xf>
    <xf numFmtId="0" fontId="29" fillId="28" borderId="10" xfId="0" applyFont="1" applyFill="1" applyBorder="1" applyAlignment="1" applyProtection="1">
      <alignment horizontal="left" vertical="center" wrapText="1"/>
      <protection locked="0"/>
    </xf>
    <xf numFmtId="0" fontId="29" fillId="0" borderId="10" xfId="0" applyFont="1" applyBorder="1" applyAlignment="1" applyProtection="1">
      <alignment vertical="center" wrapText="1"/>
      <protection locked="0"/>
    </xf>
    <xf numFmtId="0" fontId="29" fillId="0" borderId="10" xfId="0" applyFont="1" applyBorder="1" applyAlignment="1" applyProtection="1">
      <alignment horizontal="left" vertical="center" wrapText="1"/>
      <protection locked="0"/>
    </xf>
    <xf numFmtId="0" fontId="26" fillId="0" borderId="10" xfId="0" applyFont="1" applyBorder="1" applyAlignment="1">
      <alignment vertical="center" wrapText="1"/>
    </xf>
    <xf numFmtId="0" fontId="29" fillId="0" borderId="0" xfId="0" applyFont="1" applyAlignment="1" applyProtection="1">
      <alignment vertical="center"/>
      <protection locked="0"/>
    </xf>
    <xf numFmtId="0" fontId="29" fillId="0" borderId="0" xfId="0" applyFont="1" applyProtection="1">
      <protection locked="0"/>
    </xf>
    <xf numFmtId="0" fontId="29" fillId="31" borderId="31" xfId="0" applyFont="1" applyFill="1" applyBorder="1" applyAlignment="1" applyProtection="1">
      <alignment horizontal="center" vertical="center" wrapText="1"/>
      <protection locked="0"/>
    </xf>
    <xf numFmtId="0" fontId="29" fillId="0" borderId="32" xfId="36" applyFont="1" applyFill="1" applyBorder="1" applyAlignment="1">
      <alignment horizontal="center" vertical="center" wrapText="1"/>
    </xf>
    <xf numFmtId="0" fontId="29" fillId="0" borderId="33" xfId="36" applyFont="1" applyFill="1" applyBorder="1" applyAlignment="1">
      <alignment horizontal="center" vertical="center" wrapText="1"/>
    </xf>
    <xf numFmtId="0" fontId="29" fillId="0" borderId="34" xfId="36" applyFont="1" applyFill="1" applyBorder="1" applyAlignment="1">
      <alignment horizontal="center" vertical="center" wrapText="1"/>
    </xf>
    <xf numFmtId="0" fontId="29" fillId="0" borderId="30" xfId="0" applyFont="1" applyBorder="1" applyAlignment="1" applyProtection="1">
      <alignment horizontal="left" vertical="center" wrapText="1"/>
      <protection locked="0"/>
    </xf>
    <xf numFmtId="0" fontId="29" fillId="0" borderId="35" xfId="36" applyFont="1" applyFill="1" applyBorder="1" applyAlignment="1">
      <alignment horizontal="center" vertical="center"/>
    </xf>
    <xf numFmtId="9" fontId="29" fillId="0" borderId="36" xfId="41" applyFont="1" applyBorder="1" applyAlignment="1">
      <alignment horizontal="center" vertical="center"/>
    </xf>
    <xf numFmtId="0" fontId="29" fillId="28" borderId="30" xfId="0" applyFont="1" applyFill="1" applyBorder="1" applyAlignment="1" applyProtection="1">
      <alignment vertical="center" wrapText="1"/>
      <protection locked="0"/>
    </xf>
    <xf numFmtId="0" fontId="29" fillId="28" borderId="33" xfId="36" applyFont="1" applyFill="1" applyBorder="1" applyAlignment="1">
      <alignment horizontal="center" vertical="center" wrapText="1"/>
    </xf>
    <xf numFmtId="0" fontId="29" fillId="0" borderId="37" xfId="36" applyFont="1" applyFill="1" applyBorder="1" applyAlignment="1">
      <alignment horizontal="center" vertical="center" wrapText="1"/>
    </xf>
    <xf numFmtId="0" fontId="29" fillId="31" borderId="10" xfId="0" applyFont="1" applyFill="1" applyBorder="1" applyAlignment="1" applyProtection="1">
      <alignment horizontal="center" vertical="center" wrapText="1"/>
      <protection locked="0"/>
    </xf>
    <xf numFmtId="0" fontId="29" fillId="0" borderId="10" xfId="36" applyFont="1" applyFill="1" applyBorder="1" applyAlignment="1">
      <alignment horizontal="center" vertical="center" wrapText="1"/>
    </xf>
    <xf numFmtId="0" fontId="29" fillId="28" borderId="10" xfId="36" applyFont="1" applyFill="1" applyBorder="1" applyAlignment="1">
      <alignment horizontal="center" vertical="center" wrapText="1"/>
    </xf>
    <xf numFmtId="0" fontId="29" fillId="0" borderId="10" xfId="36" applyFont="1" applyFill="1" applyBorder="1" applyAlignment="1">
      <alignment horizontal="center" vertical="center"/>
    </xf>
    <xf numFmtId="9" fontId="29" fillId="0" borderId="10" xfId="41" applyFont="1" applyBorder="1" applyAlignment="1">
      <alignment horizontal="center" vertical="center"/>
    </xf>
    <xf numFmtId="0" fontId="22" fillId="0" borderId="0" xfId="0" applyFont="1" applyAlignment="1" applyProtection="1">
      <alignment horizontal="center"/>
      <protection locked="0"/>
    </xf>
    <xf numFmtId="0" fontId="27" fillId="25" borderId="21" xfId="36" applyFont="1" applyFill="1" applyBorder="1" applyAlignment="1">
      <alignment horizontal="center" vertical="center" wrapText="1"/>
    </xf>
    <xf numFmtId="0" fontId="28" fillId="25" borderId="21" xfId="36" applyFont="1" applyFill="1" applyBorder="1" applyAlignment="1">
      <alignment horizontal="center" vertical="center" wrapText="1"/>
    </xf>
    <xf numFmtId="0" fontId="28" fillId="25" borderId="25" xfId="36" applyFont="1" applyFill="1" applyBorder="1" applyAlignment="1">
      <alignment horizontal="center" vertical="center" wrapText="1"/>
    </xf>
    <xf numFmtId="0" fontId="27" fillId="26" borderId="23" xfId="36" applyFont="1" applyFill="1" applyBorder="1" applyAlignment="1">
      <alignment horizontal="center" vertical="center" textRotation="90"/>
    </xf>
    <xf numFmtId="0" fontId="27" fillId="26" borderId="0" xfId="36" applyFont="1" applyFill="1" applyBorder="1" applyAlignment="1">
      <alignment horizontal="center" vertical="center" textRotation="90"/>
    </xf>
    <xf numFmtId="0" fontId="27" fillId="25" borderId="25" xfId="36" applyFont="1" applyFill="1" applyBorder="1" applyAlignment="1">
      <alignment horizontal="center" vertical="center" wrapText="1"/>
    </xf>
    <xf numFmtId="0" fontId="28" fillId="25" borderId="26" xfId="36" applyFont="1" applyFill="1" applyBorder="1" applyAlignment="1">
      <alignment horizontal="center" vertical="center" wrapText="1"/>
    </xf>
    <xf numFmtId="0" fontId="28" fillId="25" borderId="27" xfId="36" applyFont="1" applyFill="1" applyBorder="1" applyAlignment="1">
      <alignment horizontal="center" vertical="center" wrapText="1"/>
    </xf>
    <xf numFmtId="0" fontId="27" fillId="30" borderId="22" xfId="36" applyFont="1" applyFill="1" applyBorder="1" applyAlignment="1">
      <alignment horizontal="center" vertical="center" textRotation="90"/>
    </xf>
    <xf numFmtId="0" fontId="27" fillId="30" borderId="15" xfId="36" applyFont="1" applyFill="1" applyBorder="1" applyAlignment="1">
      <alignment horizontal="center" vertical="center" textRotation="90"/>
    </xf>
    <xf numFmtId="0" fontId="27" fillId="29" borderId="15" xfId="36" applyFont="1" applyFill="1" applyBorder="1" applyAlignment="1">
      <alignment horizontal="center" vertical="center" textRotation="90"/>
    </xf>
    <xf numFmtId="0" fontId="27" fillId="27" borderId="23" xfId="36" applyFont="1" applyFill="1" applyBorder="1" applyAlignment="1">
      <alignment horizontal="center" vertical="center" textRotation="90" wrapText="1"/>
    </xf>
    <xf numFmtId="0" fontId="27" fillId="27" borderId="0" xfId="36" applyFont="1" applyFill="1" applyBorder="1" applyAlignment="1">
      <alignment horizontal="center" vertical="center" textRotation="90" wrapText="1"/>
    </xf>
    <xf numFmtId="0" fontId="32" fillId="0" borderId="10" xfId="0" applyFont="1" applyBorder="1" applyAlignment="1">
      <alignment horizontal="center" vertical="center" wrapText="1"/>
    </xf>
    <xf numFmtId="14" fontId="32" fillId="0" borderId="10" xfId="0" applyNumberFormat="1" applyFont="1" applyBorder="1" applyAlignment="1">
      <alignment horizontal="center" vertical="center" wrapText="1"/>
    </xf>
    <xf numFmtId="0" fontId="22" fillId="0" borderId="22" xfId="0" applyFont="1" applyBorder="1" applyAlignment="1" applyProtection="1">
      <alignment horizontal="center" vertical="center" wrapText="1"/>
      <protection locked="0"/>
    </xf>
    <xf numFmtId="0" fontId="22" fillId="0" borderId="31"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22" fillId="0" borderId="38" xfId="0"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8" xfId="0" applyFont="1" applyBorder="1" applyAlignment="1" applyProtection="1">
      <alignment horizontal="center" vertical="center" wrapText="1"/>
      <protection locked="0"/>
    </xf>
    <xf numFmtId="0" fontId="33" fillId="0" borderId="0" xfId="0" applyFont="1" applyAlignment="1">
      <alignment wrapText="1"/>
    </xf>
    <xf numFmtId="0" fontId="24" fillId="0" borderId="10" xfId="36" applyFont="1" applyBorder="1" applyAlignment="1">
      <alignment wrapText="1"/>
    </xf>
    <xf numFmtId="0" fontId="30" fillId="28" borderId="10" xfId="0" applyFont="1" applyFill="1" applyBorder="1" applyAlignment="1">
      <alignment vertical="center" wrapText="1"/>
    </xf>
    <xf numFmtId="0" fontId="31" fillId="0" borderId="10" xfId="54" applyFont="1" applyBorder="1" applyAlignment="1">
      <alignment vertical="center" wrapText="1"/>
    </xf>
    <xf numFmtId="0" fontId="30" fillId="0" borderId="10" xfId="0" applyFont="1" applyBorder="1" applyAlignment="1">
      <alignment vertical="center" wrapText="1"/>
    </xf>
    <xf numFmtId="0" fontId="29" fillId="0" borderId="16" xfId="0" applyFont="1" applyBorder="1" applyAlignment="1" applyProtection="1">
      <alignment horizontal="left" vertical="justify" wrapText="1"/>
      <protection locked="0"/>
    </xf>
  </cellXfs>
  <cellStyles count="5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Hipervínculo" xfId="54" builtinId="8"/>
    <cellStyle name="Hipervínculo 2" xfId="32"/>
    <cellStyle name="Incorrecto" xfId="33" builtinId="27" customBuiltin="1"/>
    <cellStyle name="Millares 2" xfId="34"/>
    <cellStyle name="Neutral" xfId="35" builtinId="28" customBuiltin="1"/>
    <cellStyle name="Normal" xfId="0" builtinId="0"/>
    <cellStyle name="Normal 2" xfId="36"/>
    <cellStyle name="Normal 2 2" xfId="52"/>
    <cellStyle name="Normal 3" xfId="37"/>
    <cellStyle name="Normal 3 2" xfId="38"/>
    <cellStyle name="Normal 6" xfId="53"/>
    <cellStyle name="Notas" xfId="39" builtinId="10" customBuiltin="1"/>
    <cellStyle name="Porcentual 2" xfId="40"/>
    <cellStyle name="Porcentual 3" xfId="41"/>
    <cellStyle name="Salida" xfId="42" builtinId="21" customBuiltin="1"/>
    <cellStyle name="Sin nombre1" xfId="43"/>
    <cellStyle name="Sin nombre2" xfId="44"/>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4">
    <dxf>
      <fill>
        <patternFill>
          <bgColor rgb="FFCCFFFF"/>
        </patternFill>
      </fill>
    </dxf>
    <dxf>
      <fill>
        <patternFill>
          <bgColor rgb="FF66FF66"/>
        </patternFill>
      </fill>
    </dxf>
    <dxf>
      <fill>
        <patternFill>
          <bgColor rgb="FFCCFFFF"/>
        </patternFill>
      </fill>
    </dxf>
    <dxf>
      <fill>
        <patternFill>
          <bgColor rgb="FF66FF66"/>
        </patternFill>
      </fill>
    </dxf>
  </dxfs>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34</xdr:col>
      <xdr:colOff>0</xdr:colOff>
      <xdr:row>6</xdr:row>
      <xdr:rowOff>0</xdr:rowOff>
    </xdr:from>
    <xdr:to>
      <xdr:col>34</xdr:col>
      <xdr:colOff>28575</xdr:colOff>
      <xdr:row>6</xdr:row>
      <xdr:rowOff>76200</xdr:rowOff>
    </xdr:to>
    <xdr:pic>
      <xdr:nvPicPr>
        <xdr:cNvPr id="5" name="0 Imagen">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43583" y="1968500"/>
          <a:ext cx="28575"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797720</xdr:colOff>
      <xdr:row>0</xdr:row>
      <xdr:rowOff>83344</xdr:rowOff>
    </xdr:from>
    <xdr:to>
      <xdr:col>1</xdr:col>
      <xdr:colOff>1663360</xdr:colOff>
      <xdr:row>3</xdr:row>
      <xdr:rowOff>250031</xdr:rowOff>
    </xdr:to>
    <xdr:pic>
      <xdr:nvPicPr>
        <xdr:cNvPr id="3" name="Imagen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676" b="3931"/>
        <a:stretch/>
      </xdr:blipFill>
      <xdr:spPr>
        <a:xfrm>
          <a:off x="797720" y="83344"/>
          <a:ext cx="1949109"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afetya.co/pyes-e2-6-1-rendicion-sobre-el-desempe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211"/>
  <sheetViews>
    <sheetView tabSelected="1" view="pageBreakPreview" zoomScaleNormal="90" zoomScaleSheetLayoutView="100" workbookViewId="0">
      <pane xSplit="2" ySplit="7" topLeftCell="C8" activePane="bottomRight" state="frozen"/>
      <selection activeCell="A10" sqref="A10"/>
      <selection pane="topRight" activeCell="C10" sqref="C10"/>
      <selection pane="bottomLeft" activeCell="A13" sqref="A13"/>
      <selection pane="bottomRight" activeCell="B49" sqref="B49"/>
    </sheetView>
  </sheetViews>
  <sheetFormatPr baseColWidth="10" defaultColWidth="11.42578125" defaultRowHeight="12" x14ac:dyDescent="0.2"/>
  <cols>
    <col min="1" max="1" width="16.28515625" style="3" customWidth="1"/>
    <col min="2" max="2" width="29.140625" style="72" customWidth="1"/>
    <col min="3" max="3" width="24.28515625" style="3" customWidth="1"/>
    <col min="4" max="27" width="2.5703125" style="3" customWidth="1"/>
    <col min="28" max="28" width="25.85546875" style="5" customWidth="1"/>
    <col min="29" max="29" width="3" style="3" customWidth="1"/>
    <col min="30" max="30" width="3" style="5" customWidth="1"/>
    <col min="31" max="31" width="15" style="3" customWidth="1"/>
    <col min="32" max="32" width="29.5703125" style="3" customWidth="1"/>
    <col min="33" max="16384" width="11.42578125" style="3"/>
  </cols>
  <sheetData>
    <row r="1" spans="1:226" s="2" customFormat="1" ht="20.100000000000001" customHeight="1" x14ac:dyDescent="0.2">
      <c r="A1" s="65"/>
      <c r="B1" s="66"/>
      <c r="C1" s="63" t="s">
        <v>156</v>
      </c>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1"/>
      <c r="AH1" s="1"/>
      <c r="AI1" s="1"/>
      <c r="AJ1" s="1"/>
      <c r="AK1" s="1"/>
      <c r="AL1" s="1"/>
      <c r="AM1" s="1"/>
      <c r="AN1" s="1"/>
      <c r="AO1" s="1"/>
      <c r="AP1" s="1"/>
      <c r="AQ1" s="1"/>
      <c r="AR1" s="1"/>
      <c r="AS1" s="1"/>
      <c r="AT1" s="1"/>
      <c r="AU1" s="1"/>
      <c r="AV1" s="1"/>
      <c r="AW1" s="1"/>
      <c r="AX1" s="1"/>
      <c r="AY1" s="1"/>
    </row>
    <row r="2" spans="1:226" s="2" customFormat="1" ht="20.100000000000001" customHeight="1" x14ac:dyDescent="0.2">
      <c r="A2" s="67"/>
      <c r="B2" s="68"/>
      <c r="C2" s="63" t="s">
        <v>163</v>
      </c>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1"/>
      <c r="AH2" s="1"/>
      <c r="AI2" s="1"/>
      <c r="AJ2" s="1"/>
      <c r="AK2" s="1"/>
      <c r="AL2" s="1"/>
      <c r="AM2" s="1"/>
      <c r="AN2" s="1"/>
      <c r="AO2" s="1"/>
      <c r="AP2" s="1"/>
      <c r="AQ2" s="1"/>
      <c r="AR2" s="1"/>
      <c r="AS2" s="1"/>
      <c r="AT2" s="1"/>
      <c r="AU2" s="1"/>
      <c r="AV2" s="1"/>
      <c r="AW2" s="1"/>
      <c r="AX2" s="1"/>
      <c r="AY2" s="1"/>
    </row>
    <row r="3" spans="1:226" s="2" customFormat="1" ht="30" customHeight="1" x14ac:dyDescent="0.2">
      <c r="A3" s="67"/>
      <c r="B3" s="68"/>
      <c r="C3" s="63" t="s">
        <v>157</v>
      </c>
      <c r="D3" s="63"/>
      <c r="E3" s="63"/>
      <c r="F3" s="63"/>
      <c r="G3" s="63"/>
      <c r="H3" s="63"/>
      <c r="I3" s="63"/>
      <c r="J3" s="63"/>
      <c r="K3" s="63" t="s">
        <v>158</v>
      </c>
      <c r="L3" s="63"/>
      <c r="M3" s="63"/>
      <c r="N3" s="63"/>
      <c r="O3" s="63"/>
      <c r="P3" s="63"/>
      <c r="Q3" s="63"/>
      <c r="R3" s="63"/>
      <c r="S3" s="63"/>
      <c r="T3" s="63"/>
      <c r="U3" s="63"/>
      <c r="V3" s="63"/>
      <c r="W3" s="63"/>
      <c r="X3" s="63"/>
      <c r="Y3" s="63" t="s">
        <v>159</v>
      </c>
      <c r="Z3" s="63"/>
      <c r="AA3" s="63"/>
      <c r="AB3" s="63"/>
      <c r="AC3" s="63"/>
      <c r="AD3" s="63"/>
      <c r="AE3" s="63" t="s">
        <v>160</v>
      </c>
      <c r="AF3" s="63"/>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row>
    <row r="4" spans="1:226" s="2" customFormat="1" ht="27.75" customHeight="1" x14ac:dyDescent="0.2">
      <c r="A4" s="69"/>
      <c r="B4" s="70"/>
      <c r="C4" s="63" t="s">
        <v>162</v>
      </c>
      <c r="D4" s="63"/>
      <c r="E4" s="63"/>
      <c r="F4" s="63"/>
      <c r="G4" s="63"/>
      <c r="H4" s="63"/>
      <c r="I4" s="63"/>
      <c r="J4" s="63"/>
      <c r="K4" s="63">
        <v>2</v>
      </c>
      <c r="L4" s="63"/>
      <c r="M4" s="63"/>
      <c r="N4" s="63"/>
      <c r="O4" s="63"/>
      <c r="P4" s="63"/>
      <c r="Q4" s="63"/>
      <c r="R4" s="63"/>
      <c r="S4" s="63"/>
      <c r="T4" s="63"/>
      <c r="U4" s="63"/>
      <c r="V4" s="63"/>
      <c r="W4" s="63"/>
      <c r="X4" s="63"/>
      <c r="Y4" s="64">
        <v>44256</v>
      </c>
      <c r="Z4" s="64"/>
      <c r="AA4" s="64"/>
      <c r="AB4" s="64"/>
      <c r="AC4" s="64"/>
      <c r="AD4" s="64"/>
      <c r="AE4" s="63" t="s">
        <v>161</v>
      </c>
      <c r="AF4" s="63"/>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row>
    <row r="5" spans="1:226" ht="16.5" x14ac:dyDescent="0.2">
      <c r="A5" s="55" t="s">
        <v>0</v>
      </c>
      <c r="B5" s="55"/>
      <c r="C5" s="56" t="s">
        <v>5</v>
      </c>
      <c r="D5" s="52" t="s">
        <v>6</v>
      </c>
      <c r="E5" s="52"/>
      <c r="F5" s="52"/>
      <c r="G5" s="52"/>
      <c r="H5" s="52"/>
      <c r="I5" s="52"/>
      <c r="J5" s="52" t="s">
        <v>7</v>
      </c>
      <c r="K5" s="52"/>
      <c r="L5" s="52"/>
      <c r="M5" s="52"/>
      <c r="N5" s="52"/>
      <c r="O5" s="52"/>
      <c r="P5" s="52" t="s">
        <v>8</v>
      </c>
      <c r="Q5" s="52"/>
      <c r="R5" s="52"/>
      <c r="S5" s="52"/>
      <c r="T5" s="52"/>
      <c r="U5" s="52"/>
      <c r="V5" s="52" t="s">
        <v>9</v>
      </c>
      <c r="W5" s="52"/>
      <c r="X5" s="52"/>
      <c r="Y5" s="52"/>
      <c r="Z5" s="52"/>
      <c r="AA5" s="52"/>
      <c r="AB5" s="52" t="s">
        <v>10</v>
      </c>
      <c r="AC5" s="52" t="s">
        <v>11</v>
      </c>
      <c r="AD5" s="52"/>
      <c r="AE5" s="52"/>
      <c r="AF5" s="52" t="s">
        <v>26</v>
      </c>
    </row>
    <row r="6" spans="1:226" ht="25.5" customHeight="1" x14ac:dyDescent="0.2">
      <c r="A6" s="50"/>
      <c r="B6" s="50"/>
      <c r="C6" s="57"/>
      <c r="D6" s="50" t="s">
        <v>12</v>
      </c>
      <c r="E6" s="50"/>
      <c r="F6" s="50" t="s">
        <v>13</v>
      </c>
      <c r="G6" s="50"/>
      <c r="H6" s="50" t="s">
        <v>14</v>
      </c>
      <c r="I6" s="50"/>
      <c r="J6" s="50" t="s">
        <v>15</v>
      </c>
      <c r="K6" s="50"/>
      <c r="L6" s="50" t="s">
        <v>16</v>
      </c>
      <c r="M6" s="50"/>
      <c r="N6" s="50" t="s">
        <v>17</v>
      </c>
      <c r="O6" s="50"/>
      <c r="P6" s="51" t="s">
        <v>18</v>
      </c>
      <c r="Q6" s="51"/>
      <c r="R6" s="51" t="s">
        <v>19</v>
      </c>
      <c r="S6" s="51"/>
      <c r="T6" s="51" t="s">
        <v>20</v>
      </c>
      <c r="U6" s="51"/>
      <c r="V6" s="51" t="s">
        <v>21</v>
      </c>
      <c r="W6" s="51"/>
      <c r="X6" s="51" t="s">
        <v>22</v>
      </c>
      <c r="Y6" s="51"/>
      <c r="Z6" s="51" t="s">
        <v>23</v>
      </c>
      <c r="AA6" s="51"/>
      <c r="AB6" s="51"/>
      <c r="AC6" s="51"/>
      <c r="AD6" s="51"/>
      <c r="AE6" s="51"/>
      <c r="AF6" s="51"/>
    </row>
    <row r="7" spans="1:226" ht="49.5" x14ac:dyDescent="0.2">
      <c r="A7" s="50"/>
      <c r="B7" s="50"/>
      <c r="C7" s="57"/>
      <c r="D7" s="10" t="s">
        <v>1</v>
      </c>
      <c r="E7" s="10" t="s">
        <v>2</v>
      </c>
      <c r="F7" s="10" t="s">
        <v>1</v>
      </c>
      <c r="G7" s="10" t="s">
        <v>2</v>
      </c>
      <c r="H7" s="10" t="s">
        <v>1</v>
      </c>
      <c r="I7" s="10" t="s">
        <v>2</v>
      </c>
      <c r="J7" s="10" t="s">
        <v>1</v>
      </c>
      <c r="K7" s="10" t="s">
        <v>2</v>
      </c>
      <c r="L7" s="10" t="s">
        <v>1</v>
      </c>
      <c r="M7" s="10" t="s">
        <v>2</v>
      </c>
      <c r="N7" s="10" t="s">
        <v>1</v>
      </c>
      <c r="O7" s="10" t="s">
        <v>2</v>
      </c>
      <c r="P7" s="10" t="s">
        <v>1</v>
      </c>
      <c r="Q7" s="10" t="s">
        <v>2</v>
      </c>
      <c r="R7" s="10" t="s">
        <v>1</v>
      </c>
      <c r="S7" s="10" t="s">
        <v>2</v>
      </c>
      <c r="T7" s="10" t="s">
        <v>1</v>
      </c>
      <c r="U7" s="10" t="s">
        <v>2</v>
      </c>
      <c r="V7" s="10" t="s">
        <v>1</v>
      </c>
      <c r="W7" s="10" t="s">
        <v>2</v>
      </c>
      <c r="X7" s="10" t="s">
        <v>1</v>
      </c>
      <c r="Y7" s="10" t="s">
        <v>2</v>
      </c>
      <c r="Z7" s="10" t="s">
        <v>1</v>
      </c>
      <c r="AA7" s="10" t="s">
        <v>2</v>
      </c>
      <c r="AB7" s="51"/>
      <c r="AC7" s="10" t="s">
        <v>1</v>
      </c>
      <c r="AD7" s="10" t="s">
        <v>24</v>
      </c>
      <c r="AE7" s="10" t="s">
        <v>25</v>
      </c>
      <c r="AF7" s="51"/>
    </row>
    <row r="8" spans="1:226" ht="7.5" customHeight="1" x14ac:dyDescent="0.2">
      <c r="A8" s="11"/>
      <c r="B8" s="12"/>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row>
    <row r="9" spans="1:226" ht="7.5" customHeight="1" x14ac:dyDescent="0.2">
      <c r="A9" s="11"/>
      <c r="B9" s="12"/>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row>
    <row r="10" spans="1:226" s="2" customFormat="1" ht="82.5" x14ac:dyDescent="0.2">
      <c r="A10" s="60" t="s">
        <v>27</v>
      </c>
      <c r="B10" s="31" t="s">
        <v>63</v>
      </c>
      <c r="C10" s="14" t="s">
        <v>120</v>
      </c>
      <c r="D10" s="15" t="s">
        <v>1</v>
      </c>
      <c r="E10" s="16" t="s">
        <v>2</v>
      </c>
      <c r="F10" s="16"/>
      <c r="G10" s="16"/>
      <c r="H10" s="16"/>
      <c r="I10" s="16"/>
      <c r="J10" s="16"/>
      <c r="K10" s="16"/>
      <c r="L10" s="16"/>
      <c r="M10" s="16"/>
      <c r="N10" s="16"/>
      <c r="O10" s="16"/>
      <c r="P10" s="16"/>
      <c r="Q10" s="16"/>
      <c r="R10" s="16"/>
      <c r="S10" s="16"/>
      <c r="T10" s="16"/>
      <c r="U10" s="16"/>
      <c r="V10" s="16"/>
      <c r="W10" s="16"/>
      <c r="X10" s="16"/>
      <c r="Y10" s="16"/>
      <c r="Z10" s="16"/>
      <c r="AA10" s="17"/>
      <c r="AB10" s="18" t="s">
        <v>29</v>
      </c>
      <c r="AC10" s="19">
        <f t="shared" ref="AC10:AC49" si="0">COUNTIF(D10:AA10,"P")</f>
        <v>1</v>
      </c>
      <c r="AD10" s="19">
        <f t="shared" ref="AD10:AD49" si="1">COUNTIF(D10:AA10,"E")</f>
        <v>1</v>
      </c>
      <c r="AE10" s="20">
        <f t="shared" ref="AE10:AE49" si="2">AD10/AC10</f>
        <v>1</v>
      </c>
      <c r="AF10" s="76" t="s">
        <v>103</v>
      </c>
      <c r="AG10" s="4"/>
      <c r="AH10" s="4"/>
      <c r="AI10" s="4"/>
      <c r="AJ10" s="4"/>
      <c r="AK10" s="4"/>
      <c r="AL10" s="4"/>
      <c r="AM10" s="4"/>
      <c r="AN10" s="4"/>
      <c r="AO10" s="4"/>
      <c r="AP10" s="4"/>
      <c r="AQ10" s="4"/>
      <c r="AR10" s="4"/>
      <c r="AS10" s="4"/>
      <c r="AT10" s="4"/>
      <c r="AU10" s="4"/>
      <c r="AV10" s="4"/>
      <c r="AW10" s="4"/>
      <c r="AX10" s="4"/>
    </row>
    <row r="11" spans="1:226" s="2" customFormat="1" ht="82.5" x14ac:dyDescent="0.2">
      <c r="A11" s="60"/>
      <c r="B11" s="31" t="s">
        <v>31</v>
      </c>
      <c r="C11" s="14" t="s">
        <v>119</v>
      </c>
      <c r="D11" s="15"/>
      <c r="E11" s="16"/>
      <c r="F11" s="16" t="s">
        <v>1</v>
      </c>
      <c r="G11" s="16"/>
      <c r="H11" s="16"/>
      <c r="I11" s="16"/>
      <c r="J11" s="15"/>
      <c r="K11" s="16"/>
      <c r="L11" s="16"/>
      <c r="M11" s="16"/>
      <c r="N11" s="16"/>
      <c r="O11" s="16"/>
      <c r="P11" s="16"/>
      <c r="Q11" s="16"/>
      <c r="R11" s="16"/>
      <c r="S11" s="16"/>
      <c r="T11" s="16"/>
      <c r="U11" s="16"/>
      <c r="V11" s="16"/>
      <c r="W11" s="16"/>
      <c r="X11" s="16"/>
      <c r="Y11" s="16"/>
      <c r="Z11" s="16"/>
      <c r="AA11" s="17"/>
      <c r="AB11" s="18" t="s">
        <v>32</v>
      </c>
      <c r="AC11" s="19">
        <f t="shared" si="0"/>
        <v>1</v>
      </c>
      <c r="AD11" s="19">
        <f t="shared" si="1"/>
        <v>0</v>
      </c>
      <c r="AE11" s="20">
        <f t="shared" si="2"/>
        <v>0</v>
      </c>
      <c r="AF11" s="18" t="s">
        <v>104</v>
      </c>
      <c r="AG11" s="4"/>
      <c r="AH11" s="4"/>
      <c r="AI11" s="4"/>
      <c r="AJ11" s="4"/>
      <c r="AK11" s="4"/>
      <c r="AL11" s="4"/>
      <c r="AM11" s="4"/>
      <c r="AN11" s="4"/>
      <c r="AO11" s="4"/>
      <c r="AP11" s="4"/>
      <c r="AQ11" s="4"/>
      <c r="AR11" s="4"/>
      <c r="AS11" s="4"/>
      <c r="AT11" s="4"/>
      <c r="AU11" s="4"/>
      <c r="AV11" s="4"/>
      <c r="AW11" s="4"/>
      <c r="AX11" s="4"/>
    </row>
    <row r="12" spans="1:226" s="2" customFormat="1" ht="82.5" x14ac:dyDescent="0.2">
      <c r="A12" s="60"/>
      <c r="B12" s="31" t="s">
        <v>64</v>
      </c>
      <c r="C12" s="21" t="s">
        <v>117</v>
      </c>
      <c r="D12" s="15" t="s">
        <v>1</v>
      </c>
      <c r="E12" s="16" t="s">
        <v>2</v>
      </c>
      <c r="F12" s="16" t="s">
        <v>1</v>
      </c>
      <c r="G12" s="16"/>
      <c r="H12" s="16" t="s">
        <v>1</v>
      </c>
      <c r="I12" s="16"/>
      <c r="J12" s="15" t="s">
        <v>1</v>
      </c>
      <c r="K12" s="16"/>
      <c r="L12" s="16" t="s">
        <v>1</v>
      </c>
      <c r="M12" s="16"/>
      <c r="N12" s="16" t="s">
        <v>1</v>
      </c>
      <c r="O12" s="16"/>
      <c r="P12" s="16" t="s">
        <v>1</v>
      </c>
      <c r="Q12" s="16"/>
      <c r="R12" s="16" t="s">
        <v>1</v>
      </c>
      <c r="S12" s="16"/>
      <c r="T12" s="16" t="s">
        <v>1</v>
      </c>
      <c r="U12" s="16"/>
      <c r="V12" s="16" t="s">
        <v>1</v>
      </c>
      <c r="W12" s="16"/>
      <c r="X12" s="16" t="s">
        <v>1</v>
      </c>
      <c r="Y12" s="16"/>
      <c r="Z12" s="16" t="s">
        <v>1</v>
      </c>
      <c r="AA12" s="17"/>
      <c r="AB12" s="22" t="s">
        <v>118</v>
      </c>
      <c r="AC12" s="19">
        <f t="shared" si="0"/>
        <v>12</v>
      </c>
      <c r="AD12" s="19">
        <f t="shared" si="1"/>
        <v>1</v>
      </c>
      <c r="AE12" s="20">
        <f t="shared" si="2"/>
        <v>8.3333333333333329E-2</v>
      </c>
      <c r="AF12" s="18" t="s">
        <v>49</v>
      </c>
      <c r="AG12" s="4"/>
      <c r="AH12" s="4"/>
      <c r="AI12" s="4"/>
      <c r="AJ12" s="4"/>
      <c r="AK12" s="4"/>
      <c r="AL12" s="4"/>
      <c r="AM12" s="4"/>
      <c r="AN12" s="4"/>
      <c r="AO12" s="4"/>
      <c r="AP12" s="4"/>
      <c r="AQ12" s="4"/>
      <c r="AR12" s="4"/>
      <c r="AS12" s="4"/>
      <c r="AT12" s="4"/>
      <c r="AU12" s="4"/>
      <c r="AV12" s="4"/>
      <c r="AW12" s="4"/>
      <c r="AX12" s="4"/>
    </row>
    <row r="13" spans="1:226" s="2" customFormat="1" ht="99" x14ac:dyDescent="0.2">
      <c r="A13" s="60"/>
      <c r="B13" s="31" t="s">
        <v>65</v>
      </c>
      <c r="C13" s="21" t="s">
        <v>121</v>
      </c>
      <c r="D13" s="15" t="s">
        <v>1</v>
      </c>
      <c r="E13" s="16" t="s">
        <v>2</v>
      </c>
      <c r="F13" s="16" t="s">
        <v>1</v>
      </c>
      <c r="G13" s="16"/>
      <c r="H13" s="16" t="s">
        <v>1</v>
      </c>
      <c r="I13" s="16"/>
      <c r="J13" s="15" t="s">
        <v>1</v>
      </c>
      <c r="K13" s="16"/>
      <c r="L13" s="16" t="s">
        <v>1</v>
      </c>
      <c r="M13" s="16"/>
      <c r="N13" s="16" t="s">
        <v>1</v>
      </c>
      <c r="O13" s="16"/>
      <c r="P13" s="16" t="s">
        <v>1</v>
      </c>
      <c r="Q13" s="16"/>
      <c r="R13" s="16" t="s">
        <v>1</v>
      </c>
      <c r="S13" s="16"/>
      <c r="T13" s="16" t="s">
        <v>1</v>
      </c>
      <c r="U13" s="16"/>
      <c r="V13" s="16" t="s">
        <v>1</v>
      </c>
      <c r="W13" s="16"/>
      <c r="X13" s="16" t="s">
        <v>1</v>
      </c>
      <c r="Y13" s="16"/>
      <c r="Z13" s="16" t="s">
        <v>1</v>
      </c>
      <c r="AA13" s="17"/>
      <c r="AB13" s="18" t="s">
        <v>50</v>
      </c>
      <c r="AC13" s="19">
        <f t="shared" si="0"/>
        <v>12</v>
      </c>
      <c r="AD13" s="19">
        <f t="shared" si="1"/>
        <v>1</v>
      </c>
      <c r="AE13" s="20">
        <f t="shared" si="2"/>
        <v>8.3333333333333329E-2</v>
      </c>
      <c r="AF13" s="18" t="s">
        <v>107</v>
      </c>
      <c r="AG13" s="4"/>
      <c r="AH13" s="4"/>
      <c r="AI13" s="4"/>
      <c r="AJ13" s="4"/>
      <c r="AK13" s="4"/>
      <c r="AL13" s="4"/>
      <c r="AM13" s="4"/>
      <c r="AN13" s="4"/>
      <c r="AO13" s="4"/>
      <c r="AP13" s="4"/>
      <c r="AQ13" s="4"/>
      <c r="AR13" s="4"/>
      <c r="AS13" s="4"/>
      <c r="AT13" s="4"/>
      <c r="AU13" s="4"/>
      <c r="AV13" s="4"/>
      <c r="AW13" s="4"/>
      <c r="AX13" s="4"/>
    </row>
    <row r="14" spans="1:226" s="2" customFormat="1" ht="99" x14ac:dyDescent="0.2">
      <c r="A14" s="60"/>
      <c r="B14" s="31" t="s">
        <v>105</v>
      </c>
      <c r="C14" s="21" t="s">
        <v>121</v>
      </c>
      <c r="D14" s="23" t="s">
        <v>1</v>
      </c>
      <c r="E14" s="24" t="s">
        <v>2</v>
      </c>
      <c r="F14" s="16" t="s">
        <v>1</v>
      </c>
      <c r="G14" s="16"/>
      <c r="H14" s="16" t="s">
        <v>1</v>
      </c>
      <c r="I14" s="16"/>
      <c r="J14" s="15" t="s">
        <v>1</v>
      </c>
      <c r="K14" s="16"/>
      <c r="L14" s="16" t="s">
        <v>1</v>
      </c>
      <c r="M14" s="16"/>
      <c r="N14" s="16" t="s">
        <v>1</v>
      </c>
      <c r="O14" s="16"/>
      <c r="P14" s="16" t="s">
        <v>1</v>
      </c>
      <c r="Q14" s="16"/>
      <c r="R14" s="16" t="s">
        <v>1</v>
      </c>
      <c r="S14" s="16"/>
      <c r="T14" s="16" t="s">
        <v>1</v>
      </c>
      <c r="U14" s="16"/>
      <c r="V14" s="16" t="s">
        <v>1</v>
      </c>
      <c r="W14" s="16"/>
      <c r="X14" s="16" t="s">
        <v>1</v>
      </c>
      <c r="Y14" s="16"/>
      <c r="Z14" s="16" t="s">
        <v>1</v>
      </c>
      <c r="AA14" s="17"/>
      <c r="AB14" s="18" t="s">
        <v>33</v>
      </c>
      <c r="AC14" s="19">
        <f t="shared" si="0"/>
        <v>12</v>
      </c>
      <c r="AD14" s="19">
        <f t="shared" si="1"/>
        <v>1</v>
      </c>
      <c r="AE14" s="20">
        <f t="shared" si="2"/>
        <v>8.3333333333333329E-2</v>
      </c>
      <c r="AF14" s="18" t="s">
        <v>107</v>
      </c>
      <c r="AG14" s="4"/>
      <c r="AH14" s="4"/>
      <c r="AI14" s="4"/>
      <c r="AJ14" s="4"/>
      <c r="AK14" s="4"/>
      <c r="AL14" s="4"/>
      <c r="AM14" s="4"/>
      <c r="AN14" s="4"/>
      <c r="AO14" s="4"/>
      <c r="AP14" s="4"/>
      <c r="AQ14" s="4"/>
      <c r="AR14" s="4"/>
      <c r="AS14" s="4"/>
      <c r="AT14" s="4"/>
      <c r="AU14" s="4"/>
      <c r="AV14" s="4"/>
      <c r="AW14" s="4"/>
      <c r="AX14" s="4"/>
    </row>
    <row r="15" spans="1:226" s="2" customFormat="1" ht="99" x14ac:dyDescent="0.3">
      <c r="A15" s="60"/>
      <c r="B15" s="26" t="s">
        <v>66</v>
      </c>
      <c r="C15" s="21" t="s">
        <v>121</v>
      </c>
      <c r="D15" s="23"/>
      <c r="E15" s="24"/>
      <c r="F15" s="24" t="s">
        <v>1</v>
      </c>
      <c r="G15" s="16"/>
      <c r="H15" s="24" t="s">
        <v>1</v>
      </c>
      <c r="I15" s="24"/>
      <c r="J15" s="15" t="s">
        <v>1</v>
      </c>
      <c r="K15" s="16"/>
      <c r="L15" s="24" t="s">
        <v>1</v>
      </c>
      <c r="M15" s="24"/>
      <c r="N15" s="24" t="s">
        <v>1</v>
      </c>
      <c r="O15" s="24"/>
      <c r="P15" s="24" t="s">
        <v>1</v>
      </c>
      <c r="Q15" s="24"/>
      <c r="R15" s="24" t="s">
        <v>1</v>
      </c>
      <c r="S15" s="24"/>
      <c r="T15" s="24" t="s">
        <v>1</v>
      </c>
      <c r="U15" s="24"/>
      <c r="V15" s="24" t="s">
        <v>1</v>
      </c>
      <c r="W15" s="24"/>
      <c r="X15" s="24" t="s">
        <v>1</v>
      </c>
      <c r="Y15" s="24"/>
      <c r="Z15" s="24" t="s">
        <v>1</v>
      </c>
      <c r="AA15" s="25"/>
      <c r="AB15" s="8" t="s">
        <v>51</v>
      </c>
      <c r="AC15" s="19">
        <f t="shared" si="0"/>
        <v>11</v>
      </c>
      <c r="AD15" s="19">
        <f t="shared" si="1"/>
        <v>0</v>
      </c>
      <c r="AE15" s="20">
        <f t="shared" si="2"/>
        <v>0</v>
      </c>
      <c r="AF15" s="30" t="s">
        <v>106</v>
      </c>
      <c r="AG15" s="4"/>
      <c r="AH15" s="4"/>
      <c r="AI15" s="4"/>
      <c r="AJ15" s="4"/>
      <c r="AK15" s="4"/>
      <c r="AL15" s="4"/>
      <c r="AM15" s="4"/>
      <c r="AN15" s="4"/>
      <c r="AO15" s="4"/>
      <c r="AP15" s="4"/>
      <c r="AQ15" s="4"/>
      <c r="AR15" s="4"/>
      <c r="AS15" s="4"/>
      <c r="AT15" s="4"/>
      <c r="AU15" s="4"/>
      <c r="AV15" s="4"/>
      <c r="AW15" s="4"/>
      <c r="AX15" s="4"/>
    </row>
    <row r="16" spans="1:226" s="2" customFormat="1" ht="132" x14ac:dyDescent="0.2">
      <c r="A16" s="60"/>
      <c r="B16" s="26" t="s">
        <v>68</v>
      </c>
      <c r="C16" s="21" t="s">
        <v>122</v>
      </c>
      <c r="D16" s="27" t="s">
        <v>1</v>
      </c>
      <c r="E16" s="24" t="s">
        <v>2</v>
      </c>
      <c r="F16" s="24"/>
      <c r="G16" s="16"/>
      <c r="H16" s="24"/>
      <c r="I16" s="24"/>
      <c r="J16" s="15" t="s">
        <v>1</v>
      </c>
      <c r="K16" s="16"/>
      <c r="L16" s="24"/>
      <c r="M16" s="24"/>
      <c r="N16" s="24"/>
      <c r="O16" s="24"/>
      <c r="P16" s="24" t="s">
        <v>1</v>
      </c>
      <c r="Q16" s="24"/>
      <c r="R16" s="24"/>
      <c r="S16" s="24"/>
      <c r="T16" s="24"/>
      <c r="U16" s="24"/>
      <c r="V16" s="24" t="s">
        <v>1</v>
      </c>
      <c r="W16" s="24"/>
      <c r="X16" s="24"/>
      <c r="Y16" s="24"/>
      <c r="Z16" s="24"/>
      <c r="AA16" s="25"/>
      <c r="AB16" s="9" t="s">
        <v>34</v>
      </c>
      <c r="AC16" s="19">
        <f t="shared" si="0"/>
        <v>4</v>
      </c>
      <c r="AD16" s="19">
        <f t="shared" si="1"/>
        <v>1</v>
      </c>
      <c r="AE16" s="20">
        <f t="shared" si="2"/>
        <v>0.25</v>
      </c>
      <c r="AF16" s="30" t="s">
        <v>108</v>
      </c>
      <c r="AG16" s="4"/>
      <c r="AH16" s="4"/>
      <c r="AI16" s="4"/>
      <c r="AJ16" s="4"/>
      <c r="AK16" s="4"/>
      <c r="AL16" s="4"/>
      <c r="AM16" s="4"/>
      <c r="AN16" s="4"/>
      <c r="AO16" s="4"/>
      <c r="AP16" s="4"/>
      <c r="AQ16" s="4"/>
      <c r="AR16" s="4"/>
      <c r="AS16" s="4"/>
      <c r="AT16" s="4"/>
      <c r="AU16" s="4"/>
      <c r="AV16" s="4"/>
      <c r="AW16" s="4"/>
      <c r="AX16" s="4"/>
    </row>
    <row r="17" spans="1:50" s="2" customFormat="1" ht="66" x14ac:dyDescent="0.2">
      <c r="A17" s="60"/>
      <c r="B17" s="73" t="s">
        <v>69</v>
      </c>
      <c r="C17" s="21" t="s">
        <v>121</v>
      </c>
      <c r="D17" s="27" t="s">
        <v>1</v>
      </c>
      <c r="E17" s="24" t="s">
        <v>2</v>
      </c>
      <c r="F17" s="24"/>
      <c r="G17" s="16"/>
      <c r="H17" s="24"/>
      <c r="I17" s="24"/>
      <c r="J17" s="15" t="s">
        <v>1</v>
      </c>
      <c r="K17" s="16"/>
      <c r="L17" s="24"/>
      <c r="M17" s="24"/>
      <c r="N17" s="24"/>
      <c r="O17" s="24"/>
      <c r="P17" s="24" t="s">
        <v>1</v>
      </c>
      <c r="Q17" s="24"/>
      <c r="R17" s="24"/>
      <c r="S17" s="24"/>
      <c r="T17" s="24"/>
      <c r="U17" s="24"/>
      <c r="V17" s="24" t="s">
        <v>1</v>
      </c>
      <c r="W17" s="24"/>
      <c r="X17" s="24"/>
      <c r="Y17" s="24"/>
      <c r="Z17" s="24"/>
      <c r="AA17" s="25"/>
      <c r="AB17" s="9" t="s">
        <v>88</v>
      </c>
      <c r="AC17" s="19">
        <f t="shared" si="0"/>
        <v>4</v>
      </c>
      <c r="AD17" s="19">
        <f t="shared" ref="AD17" si="3">COUNTIF(D17:AA17,"E")</f>
        <v>1</v>
      </c>
      <c r="AE17" s="20">
        <f t="shared" ref="AE17" si="4">AD17/AC17</f>
        <v>0.25</v>
      </c>
      <c r="AF17" s="30" t="s">
        <v>89</v>
      </c>
      <c r="AG17" s="4"/>
      <c r="AH17" s="4"/>
      <c r="AI17" s="4"/>
      <c r="AJ17" s="4"/>
      <c r="AK17" s="4"/>
      <c r="AL17" s="4"/>
      <c r="AM17" s="4"/>
      <c r="AN17" s="4"/>
      <c r="AO17" s="4"/>
      <c r="AP17" s="4"/>
      <c r="AQ17" s="4"/>
      <c r="AR17" s="4"/>
      <c r="AS17" s="4"/>
      <c r="AT17" s="4"/>
      <c r="AU17" s="4"/>
      <c r="AV17" s="4"/>
      <c r="AW17" s="4"/>
      <c r="AX17" s="4"/>
    </row>
    <row r="18" spans="1:50" s="2" customFormat="1" ht="99" x14ac:dyDescent="0.3">
      <c r="A18" s="60"/>
      <c r="B18" s="26" t="s">
        <v>67</v>
      </c>
      <c r="C18" s="21" t="s">
        <v>121</v>
      </c>
      <c r="D18" s="27" t="s">
        <v>1</v>
      </c>
      <c r="E18" s="24" t="s">
        <v>2</v>
      </c>
      <c r="F18" s="24" t="s">
        <v>1</v>
      </c>
      <c r="G18" s="16"/>
      <c r="H18" s="24"/>
      <c r="I18" s="24"/>
      <c r="J18" s="15"/>
      <c r="K18" s="16"/>
      <c r="L18" s="24"/>
      <c r="M18" s="24"/>
      <c r="N18" s="24"/>
      <c r="O18" s="24"/>
      <c r="P18" s="24" t="s">
        <v>1</v>
      </c>
      <c r="Q18" s="24"/>
      <c r="R18" s="24"/>
      <c r="S18" s="24"/>
      <c r="T18" s="24"/>
      <c r="U18" s="24"/>
      <c r="V18" s="24"/>
      <c r="W18" s="24"/>
      <c r="X18" s="24"/>
      <c r="Y18" s="24"/>
      <c r="Z18" s="24"/>
      <c r="AA18" s="25"/>
      <c r="AB18" s="8" t="s">
        <v>90</v>
      </c>
      <c r="AC18" s="19">
        <f t="shared" ref="AC18" si="5">COUNTIF(D18:AA18,"P")</f>
        <v>3</v>
      </c>
      <c r="AD18" s="19">
        <f t="shared" ref="AD18" si="6">COUNTIF(D18:AA18,"E")</f>
        <v>1</v>
      </c>
      <c r="AE18" s="20">
        <f t="shared" ref="AE18" si="7">AD18/AC18</f>
        <v>0.33333333333333331</v>
      </c>
      <c r="AF18" s="30" t="s">
        <v>109</v>
      </c>
      <c r="AG18" s="4"/>
      <c r="AH18" s="4"/>
      <c r="AI18" s="4"/>
      <c r="AJ18" s="4"/>
      <c r="AK18" s="4"/>
      <c r="AL18" s="4"/>
      <c r="AM18" s="4"/>
      <c r="AN18" s="4"/>
      <c r="AO18" s="4"/>
      <c r="AP18" s="4"/>
      <c r="AQ18" s="4"/>
      <c r="AR18" s="4"/>
      <c r="AS18" s="4"/>
      <c r="AT18" s="4"/>
      <c r="AU18" s="4"/>
      <c r="AV18" s="4"/>
      <c r="AW18" s="4"/>
      <c r="AX18" s="4"/>
    </row>
    <row r="19" spans="1:50" s="2" customFormat="1" ht="49.5" x14ac:dyDescent="0.2">
      <c r="A19" s="60"/>
      <c r="B19" s="26" t="s">
        <v>70</v>
      </c>
      <c r="C19" s="21" t="s">
        <v>121</v>
      </c>
      <c r="D19" s="27" t="s">
        <v>1</v>
      </c>
      <c r="E19" s="24" t="s">
        <v>2</v>
      </c>
      <c r="F19" s="24"/>
      <c r="G19" s="16"/>
      <c r="H19" s="24"/>
      <c r="I19" s="24"/>
      <c r="J19" s="15"/>
      <c r="K19" s="16"/>
      <c r="L19" s="24"/>
      <c r="M19" s="24"/>
      <c r="N19" s="24"/>
      <c r="O19" s="24"/>
      <c r="P19" s="24"/>
      <c r="Q19" s="24"/>
      <c r="R19" s="24"/>
      <c r="S19" s="24"/>
      <c r="T19" s="24"/>
      <c r="U19" s="24"/>
      <c r="V19" s="24"/>
      <c r="W19" s="24"/>
      <c r="X19" s="24"/>
      <c r="Y19" s="24"/>
      <c r="Z19" s="24"/>
      <c r="AA19" s="25"/>
      <c r="AB19" s="28" t="s">
        <v>35</v>
      </c>
      <c r="AC19" s="19">
        <f t="shared" si="0"/>
        <v>1</v>
      </c>
      <c r="AD19" s="19">
        <f t="shared" si="1"/>
        <v>1</v>
      </c>
      <c r="AE19" s="20">
        <f t="shared" si="2"/>
        <v>1</v>
      </c>
      <c r="AF19" s="30" t="s">
        <v>110</v>
      </c>
      <c r="AG19" s="4"/>
      <c r="AH19" s="4"/>
      <c r="AI19" s="4"/>
      <c r="AJ19" s="4"/>
      <c r="AK19" s="4"/>
      <c r="AL19" s="4"/>
      <c r="AM19" s="4"/>
      <c r="AN19" s="4"/>
      <c r="AO19" s="4"/>
      <c r="AP19" s="4"/>
      <c r="AQ19" s="4"/>
      <c r="AR19" s="4"/>
      <c r="AS19" s="4"/>
      <c r="AT19" s="4"/>
      <c r="AU19" s="4"/>
      <c r="AV19" s="4"/>
      <c r="AW19" s="4"/>
      <c r="AX19" s="4"/>
    </row>
    <row r="20" spans="1:50" s="2" customFormat="1" ht="49.5" x14ac:dyDescent="0.2">
      <c r="A20" s="60"/>
      <c r="B20" s="26" t="s">
        <v>71</v>
      </c>
      <c r="C20" s="21" t="s">
        <v>121</v>
      </c>
      <c r="D20" s="27" t="s">
        <v>1</v>
      </c>
      <c r="E20" s="24" t="s">
        <v>2</v>
      </c>
      <c r="F20" s="24" t="s">
        <v>1</v>
      </c>
      <c r="G20" s="16"/>
      <c r="H20" s="24" t="s">
        <v>1</v>
      </c>
      <c r="I20" s="24"/>
      <c r="J20" s="15" t="s">
        <v>1</v>
      </c>
      <c r="K20" s="16"/>
      <c r="L20" s="24" t="s">
        <v>1</v>
      </c>
      <c r="M20" s="24"/>
      <c r="N20" s="24" t="s">
        <v>1</v>
      </c>
      <c r="O20" s="24"/>
      <c r="P20" s="24" t="s">
        <v>1</v>
      </c>
      <c r="Q20" s="24"/>
      <c r="R20" s="24" t="s">
        <v>1</v>
      </c>
      <c r="S20" s="24"/>
      <c r="T20" s="24" t="s">
        <v>1</v>
      </c>
      <c r="U20" s="24"/>
      <c r="V20" s="24" t="s">
        <v>1</v>
      </c>
      <c r="W20" s="24"/>
      <c r="X20" s="24" t="s">
        <v>1</v>
      </c>
      <c r="Y20" s="24"/>
      <c r="Z20" s="24" t="s">
        <v>1</v>
      </c>
      <c r="AA20" s="25"/>
      <c r="AB20" s="28" t="s">
        <v>52</v>
      </c>
      <c r="AC20" s="19">
        <f t="shared" si="0"/>
        <v>12</v>
      </c>
      <c r="AD20" s="19">
        <f t="shared" si="1"/>
        <v>1</v>
      </c>
      <c r="AE20" s="20">
        <f t="shared" si="2"/>
        <v>8.3333333333333329E-2</v>
      </c>
      <c r="AF20" s="30" t="s">
        <v>53</v>
      </c>
      <c r="AG20" s="4"/>
      <c r="AH20" s="4"/>
      <c r="AI20" s="4"/>
      <c r="AJ20" s="4"/>
      <c r="AK20" s="4"/>
      <c r="AL20" s="4"/>
      <c r="AM20" s="4"/>
      <c r="AN20" s="4"/>
      <c r="AO20" s="4"/>
      <c r="AP20" s="4"/>
      <c r="AQ20" s="4"/>
      <c r="AR20" s="4"/>
      <c r="AS20" s="4"/>
      <c r="AT20" s="4"/>
      <c r="AU20" s="4"/>
      <c r="AV20" s="4"/>
      <c r="AW20" s="4"/>
      <c r="AX20" s="4"/>
    </row>
    <row r="21" spans="1:50" s="2" customFormat="1" ht="82.5" x14ac:dyDescent="0.2">
      <c r="A21" s="60"/>
      <c r="B21" s="26" t="s">
        <v>30</v>
      </c>
      <c r="C21" s="21" t="s">
        <v>121</v>
      </c>
      <c r="D21" s="27" t="s">
        <v>1</v>
      </c>
      <c r="E21" s="24" t="s">
        <v>2</v>
      </c>
      <c r="F21" s="24" t="s">
        <v>1</v>
      </c>
      <c r="G21" s="16"/>
      <c r="H21" s="24" t="s">
        <v>1</v>
      </c>
      <c r="I21" s="24"/>
      <c r="J21" s="15" t="s">
        <v>1</v>
      </c>
      <c r="K21" s="16"/>
      <c r="L21" s="24" t="s">
        <v>1</v>
      </c>
      <c r="M21" s="24"/>
      <c r="N21" s="24" t="s">
        <v>1</v>
      </c>
      <c r="O21" s="24"/>
      <c r="P21" s="24" t="s">
        <v>1</v>
      </c>
      <c r="Q21" s="24"/>
      <c r="R21" s="24" t="s">
        <v>1</v>
      </c>
      <c r="S21" s="24"/>
      <c r="T21" s="24" t="s">
        <v>1</v>
      </c>
      <c r="U21" s="24"/>
      <c r="V21" s="24" t="s">
        <v>1</v>
      </c>
      <c r="W21" s="24"/>
      <c r="X21" s="24" t="s">
        <v>1</v>
      </c>
      <c r="Y21" s="24"/>
      <c r="Z21" s="24" t="s">
        <v>1</v>
      </c>
      <c r="AA21" s="25"/>
      <c r="AB21" s="28" t="s">
        <v>91</v>
      </c>
      <c r="AC21" s="19">
        <f t="shared" si="0"/>
        <v>12</v>
      </c>
      <c r="AD21" s="19">
        <f t="shared" si="1"/>
        <v>1</v>
      </c>
      <c r="AE21" s="20">
        <f t="shared" si="2"/>
        <v>8.3333333333333329E-2</v>
      </c>
      <c r="AF21" s="30" t="s">
        <v>132</v>
      </c>
      <c r="AG21" s="4"/>
      <c r="AH21" s="4"/>
      <c r="AI21" s="4"/>
      <c r="AJ21" s="4"/>
      <c r="AK21" s="4"/>
      <c r="AL21" s="4"/>
      <c r="AM21" s="4"/>
      <c r="AN21" s="4"/>
      <c r="AO21" s="4"/>
      <c r="AP21" s="4"/>
      <c r="AQ21" s="4"/>
      <c r="AR21" s="4"/>
      <c r="AS21" s="4"/>
      <c r="AT21" s="4"/>
      <c r="AU21" s="4"/>
      <c r="AV21" s="4"/>
      <c r="AW21" s="4"/>
      <c r="AX21" s="4"/>
    </row>
    <row r="22" spans="1:50" s="2" customFormat="1" ht="49.5" x14ac:dyDescent="0.2">
      <c r="A22" s="60"/>
      <c r="B22" s="74" t="s">
        <v>72</v>
      </c>
      <c r="C22" s="21" t="s">
        <v>122</v>
      </c>
      <c r="D22" s="27"/>
      <c r="E22" s="24"/>
      <c r="F22" s="24" t="s">
        <v>1</v>
      </c>
      <c r="G22" s="16"/>
      <c r="H22" s="24"/>
      <c r="I22" s="24"/>
      <c r="J22" s="15"/>
      <c r="K22" s="16"/>
      <c r="L22" s="24"/>
      <c r="M22" s="24"/>
      <c r="N22" s="24"/>
      <c r="O22" s="24"/>
      <c r="P22" s="24" t="s">
        <v>1</v>
      </c>
      <c r="Q22" s="24"/>
      <c r="R22" s="24"/>
      <c r="S22" s="24"/>
      <c r="T22" s="24"/>
      <c r="U22" s="24"/>
      <c r="V22" s="24"/>
      <c r="W22" s="24"/>
      <c r="X22" s="24"/>
      <c r="Y22" s="24"/>
      <c r="Z22" s="24"/>
      <c r="AA22" s="25"/>
      <c r="AB22" s="28" t="s">
        <v>111</v>
      </c>
      <c r="AC22" s="19">
        <f t="shared" si="0"/>
        <v>2</v>
      </c>
      <c r="AD22" s="19">
        <f t="shared" si="1"/>
        <v>0</v>
      </c>
      <c r="AE22" s="20">
        <f t="shared" si="2"/>
        <v>0</v>
      </c>
      <c r="AF22" s="30" t="s">
        <v>133</v>
      </c>
      <c r="AG22" s="4"/>
      <c r="AH22" s="4"/>
      <c r="AI22" s="4"/>
      <c r="AJ22" s="4"/>
      <c r="AK22" s="4"/>
      <c r="AL22" s="4"/>
      <c r="AM22" s="4"/>
      <c r="AN22" s="4"/>
      <c r="AO22" s="4"/>
      <c r="AP22" s="4"/>
      <c r="AQ22" s="4"/>
      <c r="AR22" s="4"/>
      <c r="AS22" s="4"/>
      <c r="AT22" s="4"/>
      <c r="AU22" s="4"/>
      <c r="AV22" s="4"/>
      <c r="AW22" s="4"/>
      <c r="AX22" s="4"/>
    </row>
    <row r="23" spans="1:50" s="2" customFormat="1" ht="66" x14ac:dyDescent="0.2">
      <c r="A23" s="60"/>
      <c r="B23" s="26" t="s">
        <v>36</v>
      </c>
      <c r="C23" s="21" t="s">
        <v>121</v>
      </c>
      <c r="D23" s="27" t="s">
        <v>1</v>
      </c>
      <c r="E23" s="24" t="s">
        <v>2</v>
      </c>
      <c r="F23" s="24"/>
      <c r="G23" s="16"/>
      <c r="H23" s="24"/>
      <c r="I23" s="24"/>
      <c r="J23" s="15" t="s">
        <v>1</v>
      </c>
      <c r="K23" s="16"/>
      <c r="L23" s="24"/>
      <c r="M23" s="24"/>
      <c r="N23" s="24"/>
      <c r="O23" s="24"/>
      <c r="P23" s="24" t="s">
        <v>1</v>
      </c>
      <c r="Q23" s="24"/>
      <c r="R23" s="24"/>
      <c r="S23" s="24"/>
      <c r="T23" s="24"/>
      <c r="U23" s="24"/>
      <c r="V23" s="24" t="s">
        <v>1</v>
      </c>
      <c r="W23" s="24"/>
      <c r="X23" s="24"/>
      <c r="Y23" s="24"/>
      <c r="Z23" s="24"/>
      <c r="AA23" s="25"/>
      <c r="AB23" s="28" t="s">
        <v>54</v>
      </c>
      <c r="AC23" s="19">
        <f t="shared" si="0"/>
        <v>4</v>
      </c>
      <c r="AD23" s="19">
        <f t="shared" si="1"/>
        <v>1</v>
      </c>
      <c r="AE23" s="20">
        <f>AD23/AC23</f>
        <v>0.25</v>
      </c>
      <c r="AF23" s="30" t="s">
        <v>134</v>
      </c>
      <c r="AG23" s="4"/>
      <c r="AH23" s="4"/>
      <c r="AI23" s="4"/>
      <c r="AJ23" s="4"/>
      <c r="AK23" s="4"/>
      <c r="AL23" s="4"/>
      <c r="AM23" s="4"/>
      <c r="AN23" s="4"/>
      <c r="AO23" s="4"/>
      <c r="AP23" s="4"/>
      <c r="AQ23" s="4"/>
      <c r="AR23" s="4"/>
      <c r="AS23" s="4"/>
      <c r="AT23" s="4"/>
      <c r="AU23" s="4"/>
      <c r="AV23" s="4"/>
      <c r="AW23" s="4"/>
      <c r="AX23" s="4"/>
    </row>
    <row r="24" spans="1:50" s="2" customFormat="1" ht="115.5" x14ac:dyDescent="0.2">
      <c r="A24" s="60"/>
      <c r="B24" s="26" t="s">
        <v>73</v>
      </c>
      <c r="C24" s="21" t="s">
        <v>123</v>
      </c>
      <c r="D24" s="27" t="s">
        <v>1</v>
      </c>
      <c r="E24" s="24" t="s">
        <v>2</v>
      </c>
      <c r="F24" s="24" t="s">
        <v>1</v>
      </c>
      <c r="G24" s="16"/>
      <c r="H24" s="24"/>
      <c r="I24" s="24"/>
      <c r="J24" s="15"/>
      <c r="K24" s="16"/>
      <c r="L24" s="24"/>
      <c r="M24" s="24"/>
      <c r="N24" s="24"/>
      <c r="O24" s="24"/>
      <c r="P24" s="24"/>
      <c r="Q24" s="24"/>
      <c r="R24" s="24"/>
      <c r="S24" s="24"/>
      <c r="T24" s="24" t="s">
        <v>1</v>
      </c>
      <c r="U24" s="24"/>
      <c r="V24" s="24"/>
      <c r="W24" s="24"/>
      <c r="X24" s="24"/>
      <c r="Y24" s="24"/>
      <c r="Z24" s="24"/>
      <c r="AA24" s="25"/>
      <c r="AB24" s="28" t="s">
        <v>55</v>
      </c>
      <c r="AC24" s="19">
        <f t="shared" si="0"/>
        <v>3</v>
      </c>
      <c r="AD24" s="19">
        <f t="shared" si="1"/>
        <v>1</v>
      </c>
      <c r="AE24" s="20">
        <f>AD24/AC24</f>
        <v>0.33333333333333331</v>
      </c>
      <c r="AF24" s="30" t="s">
        <v>112</v>
      </c>
      <c r="AG24" s="4"/>
      <c r="AH24" s="4"/>
      <c r="AI24" s="4"/>
      <c r="AJ24" s="4"/>
      <c r="AK24" s="4"/>
      <c r="AL24" s="4"/>
      <c r="AM24" s="4"/>
      <c r="AN24" s="4"/>
      <c r="AO24" s="4"/>
      <c r="AP24" s="4"/>
      <c r="AQ24" s="4"/>
      <c r="AR24" s="4"/>
      <c r="AS24" s="4"/>
      <c r="AT24" s="4"/>
      <c r="AU24" s="4"/>
      <c r="AV24" s="4"/>
      <c r="AW24" s="4"/>
      <c r="AX24" s="4"/>
    </row>
    <row r="25" spans="1:50" s="2" customFormat="1" ht="33" x14ac:dyDescent="0.2">
      <c r="A25" s="60"/>
      <c r="B25" s="26" t="s">
        <v>56</v>
      </c>
      <c r="C25" s="21" t="s">
        <v>121</v>
      </c>
      <c r="D25" s="27" t="s">
        <v>1</v>
      </c>
      <c r="E25" s="24" t="s">
        <v>2</v>
      </c>
      <c r="F25" s="24" t="s">
        <v>1</v>
      </c>
      <c r="G25" s="16"/>
      <c r="H25" s="24" t="s">
        <v>1</v>
      </c>
      <c r="I25" s="24"/>
      <c r="J25" s="15" t="s">
        <v>1</v>
      </c>
      <c r="K25" s="16"/>
      <c r="L25" s="24" t="s">
        <v>1</v>
      </c>
      <c r="M25" s="24"/>
      <c r="N25" s="24" t="s">
        <v>1</v>
      </c>
      <c r="O25" s="24"/>
      <c r="P25" s="24" t="s">
        <v>1</v>
      </c>
      <c r="Q25" s="24"/>
      <c r="R25" s="24" t="s">
        <v>1</v>
      </c>
      <c r="S25" s="24"/>
      <c r="T25" s="24" t="s">
        <v>1</v>
      </c>
      <c r="U25" s="24"/>
      <c r="V25" s="24" t="s">
        <v>1</v>
      </c>
      <c r="W25" s="24"/>
      <c r="X25" s="24" t="s">
        <v>1</v>
      </c>
      <c r="Y25" s="24"/>
      <c r="Z25" s="24" t="s">
        <v>1</v>
      </c>
      <c r="AA25" s="25"/>
      <c r="AB25" s="28" t="s">
        <v>57</v>
      </c>
      <c r="AC25" s="19">
        <f t="shared" si="0"/>
        <v>12</v>
      </c>
      <c r="AD25" s="19">
        <f t="shared" si="1"/>
        <v>1</v>
      </c>
      <c r="AE25" s="20">
        <f>AD25/AC25</f>
        <v>8.3333333333333329E-2</v>
      </c>
      <c r="AF25" s="30" t="s">
        <v>58</v>
      </c>
      <c r="AG25" s="4"/>
      <c r="AH25" s="4"/>
      <c r="AI25" s="4"/>
      <c r="AJ25" s="4"/>
      <c r="AK25" s="4"/>
      <c r="AL25" s="4"/>
      <c r="AM25" s="4"/>
      <c r="AN25" s="4"/>
      <c r="AO25" s="4"/>
      <c r="AP25" s="4"/>
      <c r="AQ25" s="4"/>
      <c r="AR25" s="4"/>
      <c r="AS25" s="4"/>
      <c r="AT25" s="4"/>
      <c r="AU25" s="4"/>
      <c r="AV25" s="4"/>
      <c r="AW25" s="4"/>
      <c r="AX25" s="4"/>
    </row>
    <row r="26" spans="1:50" s="2" customFormat="1" ht="49.5" x14ac:dyDescent="0.2">
      <c r="A26" s="58" t="s">
        <v>3</v>
      </c>
      <c r="B26" s="29" t="s">
        <v>59</v>
      </c>
      <c r="C26" s="21" t="s">
        <v>124</v>
      </c>
      <c r="D26" s="27" t="s">
        <v>1</v>
      </c>
      <c r="E26" s="24" t="s">
        <v>2</v>
      </c>
      <c r="F26" s="24" t="s">
        <v>1</v>
      </c>
      <c r="G26" s="24"/>
      <c r="H26" s="24" t="s">
        <v>1</v>
      </c>
      <c r="I26" s="24"/>
      <c r="J26" s="24" t="s">
        <v>1</v>
      </c>
      <c r="K26" s="24"/>
      <c r="L26" s="24" t="s">
        <v>1</v>
      </c>
      <c r="M26" s="24"/>
      <c r="N26" s="24" t="s">
        <v>1</v>
      </c>
      <c r="O26" s="24"/>
      <c r="P26" s="24" t="s">
        <v>1</v>
      </c>
      <c r="Q26" s="24"/>
      <c r="R26" s="24" t="s">
        <v>1</v>
      </c>
      <c r="S26" s="24"/>
      <c r="T26" s="24" t="s">
        <v>1</v>
      </c>
      <c r="U26" s="24"/>
      <c r="V26" s="24" t="s">
        <v>1</v>
      </c>
      <c r="W26" s="24"/>
      <c r="X26" s="24" t="s">
        <v>1</v>
      </c>
      <c r="Y26" s="24"/>
      <c r="Z26" s="24" t="s">
        <v>1</v>
      </c>
      <c r="AA26" s="25"/>
      <c r="AB26" s="30" t="s">
        <v>60</v>
      </c>
      <c r="AC26" s="19">
        <f t="shared" si="0"/>
        <v>12</v>
      </c>
      <c r="AD26" s="19">
        <f t="shared" si="1"/>
        <v>1</v>
      </c>
      <c r="AE26" s="20">
        <f t="shared" si="2"/>
        <v>8.3333333333333329E-2</v>
      </c>
      <c r="AF26" s="30" t="s">
        <v>113</v>
      </c>
      <c r="AG26" s="4"/>
      <c r="AH26" s="4"/>
      <c r="AI26" s="4"/>
      <c r="AJ26" s="4"/>
      <c r="AK26" s="4"/>
      <c r="AL26" s="4"/>
      <c r="AM26" s="4"/>
      <c r="AN26" s="4"/>
      <c r="AO26" s="4"/>
      <c r="AP26" s="4"/>
      <c r="AQ26" s="4"/>
      <c r="AR26" s="4"/>
      <c r="AS26" s="4"/>
      <c r="AT26" s="4"/>
      <c r="AU26" s="4"/>
      <c r="AV26" s="4"/>
      <c r="AW26" s="4"/>
      <c r="AX26" s="4"/>
    </row>
    <row r="27" spans="1:50" s="2" customFormat="1" ht="49.5" x14ac:dyDescent="0.2">
      <c r="A27" s="59"/>
      <c r="B27" s="29" t="s">
        <v>37</v>
      </c>
      <c r="C27" s="21" t="s">
        <v>121</v>
      </c>
      <c r="D27" s="27" t="s">
        <v>1</v>
      </c>
      <c r="E27" s="24" t="s">
        <v>2</v>
      </c>
      <c r="F27" s="24" t="s">
        <v>1</v>
      </c>
      <c r="G27" s="24"/>
      <c r="H27" s="24" t="s">
        <v>1</v>
      </c>
      <c r="I27" s="24"/>
      <c r="J27" s="24" t="s">
        <v>1</v>
      </c>
      <c r="K27" s="24"/>
      <c r="L27" s="24" t="s">
        <v>1</v>
      </c>
      <c r="M27" s="24"/>
      <c r="N27" s="24" t="s">
        <v>1</v>
      </c>
      <c r="O27" s="24"/>
      <c r="P27" s="24" t="s">
        <v>1</v>
      </c>
      <c r="Q27" s="24"/>
      <c r="R27" s="24" t="s">
        <v>1</v>
      </c>
      <c r="S27" s="24"/>
      <c r="T27" s="24" t="s">
        <v>1</v>
      </c>
      <c r="U27" s="24"/>
      <c r="V27" s="24" t="s">
        <v>1</v>
      </c>
      <c r="W27" s="24"/>
      <c r="X27" s="24" t="s">
        <v>1</v>
      </c>
      <c r="Y27" s="24"/>
      <c r="Z27" s="24" t="s">
        <v>1</v>
      </c>
      <c r="AA27" s="25"/>
      <c r="AB27" s="30" t="s">
        <v>38</v>
      </c>
      <c r="AC27" s="19">
        <f t="shared" si="0"/>
        <v>12</v>
      </c>
      <c r="AD27" s="19">
        <f t="shared" si="1"/>
        <v>1</v>
      </c>
      <c r="AE27" s="20">
        <f t="shared" si="2"/>
        <v>8.3333333333333329E-2</v>
      </c>
      <c r="AF27" s="30" t="s">
        <v>114</v>
      </c>
      <c r="AG27" s="4"/>
      <c r="AH27" s="4"/>
      <c r="AI27" s="4"/>
      <c r="AJ27" s="4"/>
      <c r="AK27" s="4"/>
      <c r="AL27" s="4"/>
      <c r="AM27" s="4"/>
      <c r="AN27" s="4"/>
      <c r="AO27" s="4"/>
      <c r="AP27" s="4"/>
      <c r="AQ27" s="4"/>
      <c r="AR27" s="4"/>
      <c r="AS27" s="4"/>
      <c r="AT27" s="4"/>
      <c r="AU27" s="4"/>
      <c r="AV27" s="4"/>
      <c r="AW27" s="4"/>
      <c r="AX27" s="4"/>
    </row>
    <row r="28" spans="1:50" s="2" customFormat="1" ht="49.5" x14ac:dyDescent="0.2">
      <c r="A28" s="59"/>
      <c r="B28" s="29" t="s">
        <v>74</v>
      </c>
      <c r="C28" s="21" t="s">
        <v>125</v>
      </c>
      <c r="D28" s="27" t="s">
        <v>1</v>
      </c>
      <c r="E28" s="24" t="s">
        <v>2</v>
      </c>
      <c r="F28" s="24"/>
      <c r="G28" s="24"/>
      <c r="H28" s="24"/>
      <c r="I28" s="24"/>
      <c r="J28" s="24"/>
      <c r="K28" s="24"/>
      <c r="L28" s="24"/>
      <c r="M28" s="24"/>
      <c r="N28" s="24"/>
      <c r="O28" s="16"/>
      <c r="P28" s="24"/>
      <c r="Q28" s="24"/>
      <c r="R28" s="24"/>
      <c r="S28" s="24"/>
      <c r="T28" s="24" t="s">
        <v>1</v>
      </c>
      <c r="U28" s="16"/>
      <c r="V28" s="24"/>
      <c r="W28" s="24"/>
      <c r="X28" s="24"/>
      <c r="Y28" s="24"/>
      <c r="Z28" s="24"/>
      <c r="AA28" s="25"/>
      <c r="AB28" s="30" t="s">
        <v>61</v>
      </c>
      <c r="AC28" s="19">
        <f t="shared" si="0"/>
        <v>2</v>
      </c>
      <c r="AD28" s="19">
        <f t="shared" si="1"/>
        <v>1</v>
      </c>
      <c r="AE28" s="20">
        <f t="shared" si="2"/>
        <v>0.5</v>
      </c>
      <c r="AF28" s="30" t="s">
        <v>115</v>
      </c>
      <c r="AG28" s="4"/>
      <c r="AH28" s="4"/>
      <c r="AI28" s="4"/>
      <c r="AJ28" s="4"/>
      <c r="AK28" s="4"/>
      <c r="AL28" s="4"/>
      <c r="AM28" s="4"/>
      <c r="AN28" s="4"/>
      <c r="AO28" s="4"/>
      <c r="AP28" s="4"/>
      <c r="AQ28" s="4"/>
      <c r="AR28" s="4"/>
      <c r="AS28" s="4"/>
      <c r="AT28" s="4"/>
      <c r="AU28" s="4"/>
      <c r="AV28" s="4"/>
      <c r="AW28" s="4"/>
      <c r="AX28" s="4"/>
    </row>
    <row r="29" spans="1:50" s="2" customFormat="1" ht="181.5" x14ac:dyDescent="0.3">
      <c r="A29" s="59"/>
      <c r="B29" s="26" t="s">
        <v>39</v>
      </c>
      <c r="C29" s="21" t="s">
        <v>126</v>
      </c>
      <c r="D29" s="27" t="s">
        <v>1</v>
      </c>
      <c r="E29" s="24" t="s">
        <v>2</v>
      </c>
      <c r="F29" s="24"/>
      <c r="G29" s="24"/>
      <c r="H29" s="24"/>
      <c r="I29" s="24"/>
      <c r="J29" s="24"/>
      <c r="K29" s="24"/>
      <c r="L29" s="24"/>
      <c r="M29" s="24"/>
      <c r="N29" s="24"/>
      <c r="O29" s="16"/>
      <c r="P29" s="24"/>
      <c r="Q29" s="24"/>
      <c r="R29" s="24"/>
      <c r="S29" s="24"/>
      <c r="T29" s="24" t="s">
        <v>1</v>
      </c>
      <c r="U29" s="16"/>
      <c r="V29" s="24"/>
      <c r="W29" s="24"/>
      <c r="X29" s="24"/>
      <c r="Y29" s="24"/>
      <c r="Z29" s="24"/>
      <c r="AA29" s="25"/>
      <c r="AB29" s="30" t="s">
        <v>131</v>
      </c>
      <c r="AC29" s="19">
        <f t="shared" si="0"/>
        <v>2</v>
      </c>
      <c r="AD29" s="19">
        <f t="shared" si="1"/>
        <v>1</v>
      </c>
      <c r="AE29" s="20">
        <f t="shared" si="2"/>
        <v>0.5</v>
      </c>
      <c r="AF29" s="71" t="s">
        <v>102</v>
      </c>
      <c r="AG29" s="4"/>
      <c r="AH29" s="4"/>
      <c r="AI29" s="4"/>
      <c r="AJ29" s="4"/>
      <c r="AK29" s="4"/>
      <c r="AL29" s="4"/>
      <c r="AM29" s="4"/>
      <c r="AN29" s="4"/>
      <c r="AO29" s="4"/>
      <c r="AP29" s="4"/>
      <c r="AQ29" s="4"/>
      <c r="AR29" s="4"/>
      <c r="AS29" s="4"/>
      <c r="AT29" s="4"/>
      <c r="AU29" s="4"/>
      <c r="AV29" s="4"/>
      <c r="AW29" s="4"/>
      <c r="AX29" s="4"/>
    </row>
    <row r="30" spans="1:50" s="2" customFormat="1" ht="82.5" x14ac:dyDescent="0.2">
      <c r="A30" s="59"/>
      <c r="B30" s="29" t="s">
        <v>40</v>
      </c>
      <c r="C30" s="21" t="s">
        <v>121</v>
      </c>
      <c r="D30" s="27" t="s">
        <v>1</v>
      </c>
      <c r="E30" s="24" t="s">
        <v>2</v>
      </c>
      <c r="F30" s="24" t="s">
        <v>1</v>
      </c>
      <c r="G30" s="24"/>
      <c r="H30" s="24" t="s">
        <v>1</v>
      </c>
      <c r="I30" s="24"/>
      <c r="J30" s="24" t="s">
        <v>1</v>
      </c>
      <c r="K30" s="24"/>
      <c r="L30" s="24" t="s">
        <v>1</v>
      </c>
      <c r="M30" s="24"/>
      <c r="N30" s="24" t="s">
        <v>1</v>
      </c>
      <c r="O30" s="24"/>
      <c r="P30" s="24" t="s">
        <v>1</v>
      </c>
      <c r="Q30" s="24"/>
      <c r="R30" s="24" t="s">
        <v>1</v>
      </c>
      <c r="S30" s="24"/>
      <c r="T30" s="24" t="s">
        <v>1</v>
      </c>
      <c r="U30" s="24"/>
      <c r="V30" s="24" t="s">
        <v>1</v>
      </c>
      <c r="W30" s="24"/>
      <c r="X30" s="24" t="s">
        <v>1</v>
      </c>
      <c r="Y30" s="24"/>
      <c r="Z30" s="24" t="s">
        <v>1</v>
      </c>
      <c r="AA30" s="25"/>
      <c r="AB30" s="30" t="s">
        <v>41</v>
      </c>
      <c r="AC30" s="19">
        <f t="shared" si="0"/>
        <v>12</v>
      </c>
      <c r="AD30" s="19">
        <f t="shared" si="1"/>
        <v>1</v>
      </c>
      <c r="AE30" s="20">
        <f t="shared" si="2"/>
        <v>8.3333333333333329E-2</v>
      </c>
      <c r="AF30" s="30" t="s">
        <v>116</v>
      </c>
      <c r="AG30" s="4"/>
      <c r="AH30" s="4"/>
      <c r="AI30" s="4"/>
      <c r="AJ30" s="4"/>
      <c r="AK30" s="4"/>
      <c r="AL30" s="4"/>
      <c r="AM30" s="4"/>
      <c r="AN30" s="4"/>
      <c r="AO30" s="4"/>
      <c r="AP30" s="4"/>
      <c r="AQ30" s="4"/>
      <c r="AR30" s="4"/>
      <c r="AS30" s="4"/>
      <c r="AT30" s="4"/>
      <c r="AU30" s="4"/>
      <c r="AV30" s="4"/>
      <c r="AW30" s="4"/>
      <c r="AX30" s="4"/>
    </row>
    <row r="31" spans="1:50" ht="99" x14ac:dyDescent="0.2">
      <c r="A31" s="59"/>
      <c r="B31" s="29" t="s">
        <v>75</v>
      </c>
      <c r="C31" s="21" t="s">
        <v>127</v>
      </c>
      <c r="D31" s="27" t="s">
        <v>1</v>
      </c>
      <c r="E31" s="24" t="s">
        <v>2</v>
      </c>
      <c r="F31" s="24" t="s">
        <v>1</v>
      </c>
      <c r="G31" s="24"/>
      <c r="H31" s="24" t="s">
        <v>1</v>
      </c>
      <c r="I31" s="24"/>
      <c r="J31" s="24" t="s">
        <v>1</v>
      </c>
      <c r="K31" s="24"/>
      <c r="L31" s="24" t="s">
        <v>1</v>
      </c>
      <c r="M31" s="24"/>
      <c r="N31" s="24" t="s">
        <v>1</v>
      </c>
      <c r="O31" s="16"/>
      <c r="P31" s="24" t="s">
        <v>1</v>
      </c>
      <c r="Q31" s="24"/>
      <c r="R31" s="24" t="s">
        <v>1</v>
      </c>
      <c r="S31" s="24"/>
      <c r="T31" s="24" t="s">
        <v>1</v>
      </c>
      <c r="U31" s="24"/>
      <c r="V31" s="24" t="s">
        <v>1</v>
      </c>
      <c r="W31" s="24"/>
      <c r="X31" s="24" t="s">
        <v>1</v>
      </c>
      <c r="Y31" s="24"/>
      <c r="Z31" s="24" t="s">
        <v>1</v>
      </c>
      <c r="AA31" s="25"/>
      <c r="AB31" s="30" t="s">
        <v>62</v>
      </c>
      <c r="AC31" s="19">
        <f t="shared" si="0"/>
        <v>12</v>
      </c>
      <c r="AD31" s="19">
        <f t="shared" si="1"/>
        <v>1</v>
      </c>
      <c r="AE31" s="20">
        <f t="shared" si="2"/>
        <v>8.3333333333333329E-2</v>
      </c>
      <c r="AF31" s="30" t="s">
        <v>135</v>
      </c>
    </row>
    <row r="32" spans="1:50" ht="115.5" x14ac:dyDescent="0.2">
      <c r="A32" s="59"/>
      <c r="B32" s="29" t="s">
        <v>136</v>
      </c>
      <c r="C32" s="21" t="s">
        <v>121</v>
      </c>
      <c r="D32" s="27" t="s">
        <v>1</v>
      </c>
      <c r="E32" s="24" t="s">
        <v>2</v>
      </c>
      <c r="F32" s="24" t="s">
        <v>1</v>
      </c>
      <c r="G32" s="24"/>
      <c r="H32" s="24" t="s">
        <v>1</v>
      </c>
      <c r="I32" s="24"/>
      <c r="J32" s="24" t="s">
        <v>1</v>
      </c>
      <c r="K32" s="16"/>
      <c r="L32" s="24" t="s">
        <v>1</v>
      </c>
      <c r="M32" s="16"/>
      <c r="N32" s="24" t="s">
        <v>1</v>
      </c>
      <c r="O32" s="16"/>
      <c r="P32" s="24" t="s">
        <v>1</v>
      </c>
      <c r="Q32" s="24"/>
      <c r="R32" s="24" t="s">
        <v>1</v>
      </c>
      <c r="S32" s="24"/>
      <c r="T32" s="24" t="s">
        <v>1</v>
      </c>
      <c r="U32" s="16"/>
      <c r="V32" s="24" t="s">
        <v>1</v>
      </c>
      <c r="W32" s="24"/>
      <c r="X32" s="24" t="s">
        <v>1</v>
      </c>
      <c r="Y32" s="24"/>
      <c r="Z32" s="24" t="s">
        <v>1</v>
      </c>
      <c r="AA32" s="25"/>
      <c r="AB32" s="30" t="s">
        <v>42</v>
      </c>
      <c r="AC32" s="19">
        <f t="shared" si="0"/>
        <v>12</v>
      </c>
      <c r="AD32" s="19">
        <f t="shared" si="1"/>
        <v>1</v>
      </c>
      <c r="AE32" s="20">
        <f t="shared" si="2"/>
        <v>8.3333333333333329E-2</v>
      </c>
      <c r="AF32" s="30" t="s">
        <v>137</v>
      </c>
    </row>
    <row r="33" spans="1:50" ht="115.5" x14ac:dyDescent="0.2">
      <c r="A33" s="59"/>
      <c r="B33" s="29" t="s">
        <v>76</v>
      </c>
      <c r="C33" s="21" t="s">
        <v>121</v>
      </c>
      <c r="D33" s="27" t="s">
        <v>1</v>
      </c>
      <c r="E33" s="24" t="s">
        <v>2</v>
      </c>
      <c r="F33" s="24" t="s">
        <v>1</v>
      </c>
      <c r="G33" s="24"/>
      <c r="H33" s="24" t="s">
        <v>1</v>
      </c>
      <c r="I33" s="24"/>
      <c r="J33" s="24" t="s">
        <v>1</v>
      </c>
      <c r="K33" s="16"/>
      <c r="L33" s="24" t="s">
        <v>1</v>
      </c>
      <c r="M33" s="16"/>
      <c r="N33" s="24" t="s">
        <v>1</v>
      </c>
      <c r="O33" s="16"/>
      <c r="P33" s="24" t="s">
        <v>1</v>
      </c>
      <c r="Q33" s="24"/>
      <c r="R33" s="24" t="s">
        <v>1</v>
      </c>
      <c r="S33" s="24"/>
      <c r="T33" s="24" t="s">
        <v>1</v>
      </c>
      <c r="U33" s="16"/>
      <c r="V33" s="24" t="s">
        <v>1</v>
      </c>
      <c r="W33" s="24"/>
      <c r="X33" s="24" t="s">
        <v>1</v>
      </c>
      <c r="Y33" s="24"/>
      <c r="Z33" s="24" t="s">
        <v>1</v>
      </c>
      <c r="AA33" s="25"/>
      <c r="AB33" s="30" t="s">
        <v>42</v>
      </c>
      <c r="AC33" s="19">
        <f t="shared" si="0"/>
        <v>12</v>
      </c>
      <c r="AD33" s="19">
        <f t="shared" si="1"/>
        <v>1</v>
      </c>
      <c r="AE33" s="20">
        <f t="shared" si="2"/>
        <v>8.3333333333333329E-2</v>
      </c>
      <c r="AF33" s="30" t="s">
        <v>137</v>
      </c>
    </row>
    <row r="34" spans="1:50" ht="49.5" x14ac:dyDescent="0.2">
      <c r="A34" s="59"/>
      <c r="B34" s="29" t="s">
        <v>43</v>
      </c>
      <c r="C34" s="21" t="s">
        <v>121</v>
      </c>
      <c r="D34" s="27" t="s">
        <v>1</v>
      </c>
      <c r="E34" s="24" t="s">
        <v>2</v>
      </c>
      <c r="F34" s="24" t="s">
        <v>1</v>
      </c>
      <c r="G34" s="24"/>
      <c r="H34" s="24" t="s">
        <v>1</v>
      </c>
      <c r="I34" s="24"/>
      <c r="J34" s="24" t="s">
        <v>1</v>
      </c>
      <c r="K34" s="16"/>
      <c r="L34" s="24" t="s">
        <v>1</v>
      </c>
      <c r="M34" s="16"/>
      <c r="N34" s="24" t="s">
        <v>1</v>
      </c>
      <c r="O34" s="16"/>
      <c r="P34" s="24" t="s">
        <v>1</v>
      </c>
      <c r="Q34" s="24"/>
      <c r="R34" s="24" t="s">
        <v>1</v>
      </c>
      <c r="S34" s="24"/>
      <c r="T34" s="24" t="s">
        <v>1</v>
      </c>
      <c r="U34" s="16"/>
      <c r="V34" s="24" t="s">
        <v>1</v>
      </c>
      <c r="W34" s="24"/>
      <c r="X34" s="24" t="s">
        <v>1</v>
      </c>
      <c r="Y34" s="24"/>
      <c r="Z34" s="24" t="s">
        <v>1</v>
      </c>
      <c r="AA34" s="25"/>
      <c r="AB34" s="30" t="s">
        <v>44</v>
      </c>
      <c r="AC34" s="19">
        <f t="shared" si="0"/>
        <v>12</v>
      </c>
      <c r="AD34" s="19">
        <f t="shared" si="1"/>
        <v>1</v>
      </c>
      <c r="AE34" s="20">
        <f t="shared" si="2"/>
        <v>8.3333333333333329E-2</v>
      </c>
      <c r="AF34" s="30" t="s">
        <v>138</v>
      </c>
    </row>
    <row r="35" spans="1:50" ht="82.5" x14ac:dyDescent="0.2">
      <c r="A35" s="59"/>
      <c r="B35" s="29" t="s">
        <v>77</v>
      </c>
      <c r="C35" s="21" t="s">
        <v>121</v>
      </c>
      <c r="D35" s="27" t="s">
        <v>1</v>
      </c>
      <c r="E35" s="24" t="s">
        <v>2</v>
      </c>
      <c r="F35" s="24" t="s">
        <v>1</v>
      </c>
      <c r="G35" s="24"/>
      <c r="H35" s="24" t="s">
        <v>1</v>
      </c>
      <c r="I35" s="24"/>
      <c r="J35" s="24" t="s">
        <v>1</v>
      </c>
      <c r="K35" s="16"/>
      <c r="L35" s="24" t="s">
        <v>1</v>
      </c>
      <c r="M35" s="16"/>
      <c r="N35" s="24" t="s">
        <v>1</v>
      </c>
      <c r="O35" s="16"/>
      <c r="P35" s="24" t="s">
        <v>1</v>
      </c>
      <c r="Q35" s="24"/>
      <c r="R35" s="24" t="s">
        <v>1</v>
      </c>
      <c r="S35" s="24"/>
      <c r="T35" s="24" t="s">
        <v>1</v>
      </c>
      <c r="U35" s="16"/>
      <c r="V35" s="24" t="s">
        <v>1</v>
      </c>
      <c r="W35" s="24"/>
      <c r="X35" s="24" t="s">
        <v>1</v>
      </c>
      <c r="Y35" s="24"/>
      <c r="Z35" s="24" t="s">
        <v>1</v>
      </c>
      <c r="AA35" s="25"/>
      <c r="AB35" s="30" t="s">
        <v>139</v>
      </c>
      <c r="AC35" s="19">
        <f t="shared" si="0"/>
        <v>12</v>
      </c>
      <c r="AD35" s="19">
        <f t="shared" si="1"/>
        <v>1</v>
      </c>
      <c r="AE35" s="20">
        <f t="shared" si="2"/>
        <v>8.3333333333333329E-2</v>
      </c>
      <c r="AF35" s="30" t="s">
        <v>140</v>
      </c>
    </row>
    <row r="36" spans="1:50" ht="82.5" x14ac:dyDescent="0.2">
      <c r="A36" s="59"/>
      <c r="B36" s="29" t="s">
        <v>78</v>
      </c>
      <c r="C36" s="21" t="s">
        <v>128</v>
      </c>
      <c r="D36" s="27" t="s">
        <v>1</v>
      </c>
      <c r="E36" s="24" t="s">
        <v>2</v>
      </c>
      <c r="F36" s="24" t="s">
        <v>1</v>
      </c>
      <c r="G36" s="24"/>
      <c r="H36" s="24" t="s">
        <v>1</v>
      </c>
      <c r="I36" s="24"/>
      <c r="J36" s="24" t="s">
        <v>1</v>
      </c>
      <c r="K36" s="16"/>
      <c r="L36" s="24" t="s">
        <v>1</v>
      </c>
      <c r="M36" s="16"/>
      <c r="N36" s="24" t="s">
        <v>1</v>
      </c>
      <c r="O36" s="16"/>
      <c r="P36" s="24" t="s">
        <v>1</v>
      </c>
      <c r="Q36" s="24"/>
      <c r="R36" s="24" t="s">
        <v>1</v>
      </c>
      <c r="S36" s="24"/>
      <c r="T36" s="24" t="s">
        <v>1</v>
      </c>
      <c r="U36" s="16"/>
      <c r="V36" s="24" t="s">
        <v>1</v>
      </c>
      <c r="W36" s="24"/>
      <c r="X36" s="24" t="s">
        <v>1</v>
      </c>
      <c r="Y36" s="24"/>
      <c r="Z36" s="24" t="s">
        <v>1</v>
      </c>
      <c r="AA36" s="25"/>
      <c r="AB36" s="30" t="s">
        <v>141</v>
      </c>
      <c r="AC36" s="19">
        <f t="shared" si="0"/>
        <v>12</v>
      </c>
      <c r="AD36" s="19">
        <f t="shared" si="1"/>
        <v>1</v>
      </c>
      <c r="AE36" s="20">
        <f t="shared" si="2"/>
        <v>8.3333333333333329E-2</v>
      </c>
      <c r="AF36" s="30" t="s">
        <v>142</v>
      </c>
    </row>
    <row r="37" spans="1:50" ht="66" x14ac:dyDescent="0.2">
      <c r="A37" s="59"/>
      <c r="B37" s="29" t="s">
        <v>79</v>
      </c>
      <c r="C37" s="21" t="s">
        <v>121</v>
      </c>
      <c r="D37" s="27" t="s">
        <v>1</v>
      </c>
      <c r="E37" s="24" t="s">
        <v>2</v>
      </c>
      <c r="F37" s="24" t="s">
        <v>1</v>
      </c>
      <c r="G37" s="24"/>
      <c r="H37" s="24" t="s">
        <v>1</v>
      </c>
      <c r="I37" s="24"/>
      <c r="J37" s="24" t="s">
        <v>1</v>
      </c>
      <c r="K37" s="16"/>
      <c r="L37" s="24" t="s">
        <v>1</v>
      </c>
      <c r="M37" s="16"/>
      <c r="N37" s="24" t="s">
        <v>1</v>
      </c>
      <c r="O37" s="16"/>
      <c r="P37" s="24" t="s">
        <v>1</v>
      </c>
      <c r="Q37" s="24"/>
      <c r="R37" s="24" t="s">
        <v>1</v>
      </c>
      <c r="S37" s="24"/>
      <c r="T37" s="24" t="s">
        <v>1</v>
      </c>
      <c r="U37" s="16"/>
      <c r="V37" s="24" t="s">
        <v>1</v>
      </c>
      <c r="W37" s="24"/>
      <c r="X37" s="24" t="s">
        <v>1</v>
      </c>
      <c r="Y37" s="24"/>
      <c r="Z37" s="24" t="s">
        <v>1</v>
      </c>
      <c r="AA37" s="25"/>
      <c r="AB37" s="30" t="s">
        <v>92</v>
      </c>
      <c r="AC37" s="19">
        <f t="shared" si="0"/>
        <v>12</v>
      </c>
      <c r="AD37" s="19">
        <f t="shared" si="1"/>
        <v>1</v>
      </c>
      <c r="AE37" s="20">
        <f t="shared" si="2"/>
        <v>8.3333333333333329E-2</v>
      </c>
      <c r="AF37" s="30" t="s">
        <v>93</v>
      </c>
    </row>
    <row r="38" spans="1:50" ht="99" x14ac:dyDescent="0.2">
      <c r="A38" s="59"/>
      <c r="B38" s="29" t="s">
        <v>80</v>
      </c>
      <c r="C38" s="21" t="s">
        <v>129</v>
      </c>
      <c r="D38" s="27"/>
      <c r="E38" s="24"/>
      <c r="F38" s="24" t="s">
        <v>1</v>
      </c>
      <c r="G38" s="24"/>
      <c r="H38" s="24" t="s">
        <v>1</v>
      </c>
      <c r="I38" s="24"/>
      <c r="J38" s="24" t="s">
        <v>1</v>
      </c>
      <c r="K38" s="16"/>
      <c r="L38" s="24" t="s">
        <v>1</v>
      </c>
      <c r="M38" s="16"/>
      <c r="N38" s="24" t="s">
        <v>1</v>
      </c>
      <c r="O38" s="16"/>
      <c r="P38" s="24" t="s">
        <v>1</v>
      </c>
      <c r="Q38" s="24"/>
      <c r="R38" s="24" t="s">
        <v>1</v>
      </c>
      <c r="S38" s="24"/>
      <c r="T38" s="24" t="s">
        <v>1</v>
      </c>
      <c r="U38" s="16"/>
      <c r="V38" s="24" t="s">
        <v>1</v>
      </c>
      <c r="W38" s="24"/>
      <c r="X38" s="24" t="s">
        <v>1</v>
      </c>
      <c r="Y38" s="24"/>
      <c r="Z38" s="24" t="s">
        <v>1</v>
      </c>
      <c r="AA38" s="25"/>
      <c r="AB38" s="30" t="s">
        <v>94</v>
      </c>
      <c r="AC38" s="19">
        <f t="shared" si="0"/>
        <v>11</v>
      </c>
      <c r="AD38" s="19">
        <f t="shared" si="1"/>
        <v>0</v>
      </c>
      <c r="AE38" s="20">
        <f t="shared" si="2"/>
        <v>0</v>
      </c>
      <c r="AF38" s="30" t="s">
        <v>143</v>
      </c>
    </row>
    <row r="39" spans="1:50" ht="66" x14ac:dyDescent="0.2">
      <c r="A39" s="59"/>
      <c r="B39" s="29" t="s">
        <v>81</v>
      </c>
      <c r="C39" s="21" t="s">
        <v>130</v>
      </c>
      <c r="D39" s="27" t="s">
        <v>1</v>
      </c>
      <c r="E39" s="24" t="s">
        <v>2</v>
      </c>
      <c r="F39" s="24" t="s">
        <v>1</v>
      </c>
      <c r="G39" s="24"/>
      <c r="H39" s="24" t="s">
        <v>1</v>
      </c>
      <c r="I39" s="24"/>
      <c r="J39" s="24" t="s">
        <v>1</v>
      </c>
      <c r="K39" s="16"/>
      <c r="L39" s="24" t="s">
        <v>1</v>
      </c>
      <c r="M39" s="16"/>
      <c r="N39" s="24" t="s">
        <v>1</v>
      </c>
      <c r="O39" s="16"/>
      <c r="P39" s="24" t="s">
        <v>1</v>
      </c>
      <c r="Q39" s="24"/>
      <c r="R39" s="24" t="s">
        <v>1</v>
      </c>
      <c r="S39" s="24"/>
      <c r="T39" s="24" t="s">
        <v>1</v>
      </c>
      <c r="U39" s="16"/>
      <c r="V39" s="24" t="s">
        <v>1</v>
      </c>
      <c r="W39" s="24"/>
      <c r="X39" s="24" t="s">
        <v>1</v>
      </c>
      <c r="Y39" s="24"/>
      <c r="Z39" s="24" t="s">
        <v>1</v>
      </c>
      <c r="AA39" s="25"/>
      <c r="AB39" s="30" t="s">
        <v>144</v>
      </c>
      <c r="AC39" s="19">
        <f t="shared" si="0"/>
        <v>12</v>
      </c>
      <c r="AD39" s="19">
        <f t="shared" si="1"/>
        <v>1</v>
      </c>
      <c r="AE39" s="20">
        <f t="shared" si="2"/>
        <v>8.3333333333333329E-2</v>
      </c>
      <c r="AF39" s="30" t="s">
        <v>95</v>
      </c>
    </row>
    <row r="40" spans="1:50" ht="99" x14ac:dyDescent="0.2">
      <c r="A40" s="59"/>
      <c r="B40" s="29" t="s">
        <v>145</v>
      </c>
      <c r="C40" s="21" t="s">
        <v>129</v>
      </c>
      <c r="D40" s="27" t="s">
        <v>1</v>
      </c>
      <c r="E40" s="24" t="s">
        <v>2</v>
      </c>
      <c r="F40" s="24" t="s">
        <v>1</v>
      </c>
      <c r="G40" s="24"/>
      <c r="H40" s="24" t="s">
        <v>1</v>
      </c>
      <c r="I40" s="24"/>
      <c r="J40" s="24" t="s">
        <v>1</v>
      </c>
      <c r="K40" s="16"/>
      <c r="L40" s="24" t="s">
        <v>1</v>
      </c>
      <c r="M40" s="16"/>
      <c r="N40" s="24" t="s">
        <v>1</v>
      </c>
      <c r="O40" s="16"/>
      <c r="P40" s="24" t="s">
        <v>1</v>
      </c>
      <c r="Q40" s="24"/>
      <c r="R40" s="24" t="s">
        <v>1</v>
      </c>
      <c r="S40" s="24"/>
      <c r="T40" s="24" t="s">
        <v>1</v>
      </c>
      <c r="U40" s="16"/>
      <c r="V40" s="24" t="s">
        <v>1</v>
      </c>
      <c r="W40" s="24"/>
      <c r="X40" s="24" t="s">
        <v>1</v>
      </c>
      <c r="Y40" s="24"/>
      <c r="Z40" s="24" t="s">
        <v>1</v>
      </c>
      <c r="AA40" s="25"/>
      <c r="AB40" s="30" t="s">
        <v>146</v>
      </c>
      <c r="AC40" s="19">
        <f t="shared" si="0"/>
        <v>12</v>
      </c>
      <c r="AD40" s="19">
        <f t="shared" si="1"/>
        <v>1</v>
      </c>
      <c r="AE40" s="20">
        <f t="shared" si="2"/>
        <v>8.3333333333333329E-2</v>
      </c>
      <c r="AF40" s="30" t="s">
        <v>147</v>
      </c>
    </row>
    <row r="41" spans="1:50" ht="82.5" x14ac:dyDescent="0.2">
      <c r="A41" s="59"/>
      <c r="B41" s="31" t="s">
        <v>82</v>
      </c>
      <c r="C41" s="21" t="s">
        <v>129</v>
      </c>
      <c r="D41" s="27" t="s">
        <v>1</v>
      </c>
      <c r="E41" s="24" t="s">
        <v>2</v>
      </c>
      <c r="F41" s="24" t="s">
        <v>1</v>
      </c>
      <c r="G41" s="24"/>
      <c r="H41" s="24" t="s">
        <v>1</v>
      </c>
      <c r="I41" s="24"/>
      <c r="J41" s="24" t="s">
        <v>1</v>
      </c>
      <c r="K41" s="16"/>
      <c r="L41" s="24" t="s">
        <v>1</v>
      </c>
      <c r="M41" s="16"/>
      <c r="N41" s="24" t="s">
        <v>1</v>
      </c>
      <c r="O41" s="16"/>
      <c r="P41" s="24" t="s">
        <v>1</v>
      </c>
      <c r="Q41" s="24"/>
      <c r="R41" s="24" t="s">
        <v>1</v>
      </c>
      <c r="S41" s="24"/>
      <c r="T41" s="24" t="s">
        <v>1</v>
      </c>
      <c r="U41" s="16"/>
      <c r="V41" s="24" t="s">
        <v>1</v>
      </c>
      <c r="W41" s="24"/>
      <c r="X41" s="24" t="s">
        <v>1</v>
      </c>
      <c r="Y41" s="24"/>
      <c r="Z41" s="24" t="s">
        <v>1</v>
      </c>
      <c r="AA41" s="25"/>
      <c r="AB41" s="30" t="s">
        <v>96</v>
      </c>
      <c r="AC41" s="19">
        <f t="shared" si="0"/>
        <v>12</v>
      </c>
      <c r="AD41" s="19">
        <f t="shared" si="1"/>
        <v>1</v>
      </c>
      <c r="AE41" s="20">
        <f t="shared" si="2"/>
        <v>8.3333333333333329E-2</v>
      </c>
      <c r="AF41" s="30" t="s">
        <v>148</v>
      </c>
    </row>
    <row r="42" spans="1:50" ht="99" x14ac:dyDescent="0.2">
      <c r="A42" s="59"/>
      <c r="B42" s="26" t="s">
        <v>45</v>
      </c>
      <c r="C42" s="21" t="s">
        <v>121</v>
      </c>
      <c r="D42" s="27" t="s">
        <v>1</v>
      </c>
      <c r="E42" s="24" t="s">
        <v>2</v>
      </c>
      <c r="F42" s="24"/>
      <c r="G42" s="24"/>
      <c r="H42" s="24"/>
      <c r="I42" s="24"/>
      <c r="J42" s="24" t="s">
        <v>1</v>
      </c>
      <c r="K42" s="16"/>
      <c r="L42" s="24"/>
      <c r="M42" s="16"/>
      <c r="N42" s="24"/>
      <c r="O42" s="16"/>
      <c r="P42" s="24" t="s">
        <v>1</v>
      </c>
      <c r="Q42" s="24"/>
      <c r="R42" s="24"/>
      <c r="S42" s="24"/>
      <c r="T42" s="24"/>
      <c r="U42" s="16"/>
      <c r="V42" s="24" t="s">
        <v>1</v>
      </c>
      <c r="W42" s="24"/>
      <c r="X42" s="24"/>
      <c r="Y42" s="24"/>
      <c r="Z42" s="24"/>
      <c r="AA42" s="25"/>
      <c r="AB42" s="30" t="s">
        <v>97</v>
      </c>
      <c r="AC42" s="19">
        <f t="shared" si="0"/>
        <v>4</v>
      </c>
      <c r="AD42" s="19">
        <f t="shared" si="1"/>
        <v>1</v>
      </c>
      <c r="AE42" s="20">
        <f t="shared" si="2"/>
        <v>0.25</v>
      </c>
      <c r="AF42" s="18" t="s">
        <v>149</v>
      </c>
    </row>
    <row r="43" spans="1:50" s="2" customFormat="1" ht="49.5" x14ac:dyDescent="0.2">
      <c r="A43" s="53" t="s">
        <v>4</v>
      </c>
      <c r="B43" s="75" t="s">
        <v>150</v>
      </c>
      <c r="C43" s="21" t="s">
        <v>121</v>
      </c>
      <c r="D43" s="27" t="s">
        <v>1</v>
      </c>
      <c r="E43" s="24" t="s">
        <v>2</v>
      </c>
      <c r="F43" s="24" t="s">
        <v>1</v>
      </c>
      <c r="G43" s="24"/>
      <c r="H43" s="24" t="s">
        <v>1</v>
      </c>
      <c r="I43" s="24"/>
      <c r="J43" s="24" t="s">
        <v>1</v>
      </c>
      <c r="K43" s="16"/>
      <c r="L43" s="24" t="s">
        <v>1</v>
      </c>
      <c r="M43" s="16"/>
      <c r="N43" s="24" t="s">
        <v>1</v>
      </c>
      <c r="O43" s="16"/>
      <c r="P43" s="24" t="s">
        <v>1</v>
      </c>
      <c r="Q43" s="24"/>
      <c r="R43" s="24" t="s">
        <v>1</v>
      </c>
      <c r="S43" s="24"/>
      <c r="T43" s="24" t="s">
        <v>1</v>
      </c>
      <c r="U43" s="16"/>
      <c r="V43" s="24" t="s">
        <v>1</v>
      </c>
      <c r="W43" s="24"/>
      <c r="X43" s="24" t="s">
        <v>1</v>
      </c>
      <c r="Y43" s="24"/>
      <c r="Z43" s="24" t="s">
        <v>1</v>
      </c>
      <c r="AA43" s="25"/>
      <c r="AB43" s="30" t="s">
        <v>48</v>
      </c>
      <c r="AC43" s="19">
        <f t="shared" si="0"/>
        <v>12</v>
      </c>
      <c r="AD43" s="19">
        <f t="shared" si="1"/>
        <v>1</v>
      </c>
      <c r="AE43" s="20">
        <f t="shared" si="2"/>
        <v>8.3333333333333329E-2</v>
      </c>
      <c r="AF43" s="30" t="s">
        <v>98</v>
      </c>
      <c r="AG43" s="4"/>
      <c r="AH43" s="4"/>
      <c r="AI43" s="4"/>
      <c r="AJ43" s="4"/>
      <c r="AK43" s="4"/>
      <c r="AL43" s="4"/>
      <c r="AM43" s="4"/>
      <c r="AN43" s="4"/>
      <c r="AO43" s="4"/>
      <c r="AP43" s="4"/>
      <c r="AQ43" s="4"/>
      <c r="AR43" s="4"/>
      <c r="AS43" s="4"/>
      <c r="AT43" s="4"/>
      <c r="AU43" s="4"/>
      <c r="AV43" s="4"/>
      <c r="AW43" s="4"/>
      <c r="AX43" s="4"/>
    </row>
    <row r="44" spans="1:50" s="2" customFormat="1" ht="99" x14ac:dyDescent="0.3">
      <c r="A44" s="54"/>
      <c r="B44" s="26" t="s">
        <v>83</v>
      </c>
      <c r="C44" s="21" t="s">
        <v>122</v>
      </c>
      <c r="D44" s="27"/>
      <c r="E44" s="24"/>
      <c r="F44" s="24" t="s">
        <v>1</v>
      </c>
      <c r="G44" s="24"/>
      <c r="H44" s="24"/>
      <c r="I44" s="24"/>
      <c r="J44" s="24"/>
      <c r="K44" s="24"/>
      <c r="L44" s="32"/>
      <c r="M44" s="24"/>
      <c r="N44" s="24"/>
      <c r="O44" s="24"/>
      <c r="P44" s="24" t="s">
        <v>1</v>
      </c>
      <c r="Q44" s="24"/>
      <c r="R44" s="33"/>
      <c r="S44" s="24"/>
      <c r="T44" s="24"/>
      <c r="U44" s="24"/>
      <c r="V44" s="24"/>
      <c r="W44" s="24"/>
      <c r="X44" s="24"/>
      <c r="Y44" s="24"/>
      <c r="Z44" s="24"/>
      <c r="AA44" s="25"/>
      <c r="AB44" s="30" t="s">
        <v>152</v>
      </c>
      <c r="AC44" s="19">
        <f t="shared" si="0"/>
        <v>2</v>
      </c>
      <c r="AD44" s="19">
        <f t="shared" si="1"/>
        <v>0</v>
      </c>
      <c r="AE44" s="20">
        <f t="shared" si="2"/>
        <v>0</v>
      </c>
      <c r="AF44" s="30" t="s">
        <v>151</v>
      </c>
      <c r="AG44" s="4"/>
      <c r="AH44" s="4"/>
      <c r="AI44" s="4"/>
      <c r="AJ44" s="4"/>
      <c r="AK44" s="4"/>
      <c r="AL44" s="4"/>
      <c r="AM44" s="4"/>
      <c r="AN44" s="4"/>
      <c r="AO44" s="4"/>
      <c r="AP44" s="4"/>
      <c r="AQ44" s="4"/>
      <c r="AR44" s="4"/>
      <c r="AS44" s="4"/>
      <c r="AT44" s="4"/>
      <c r="AU44" s="4"/>
      <c r="AV44" s="4"/>
      <c r="AW44" s="4"/>
      <c r="AX44" s="4"/>
    </row>
    <row r="45" spans="1:50" ht="99" x14ac:dyDescent="0.3">
      <c r="A45" s="54"/>
      <c r="B45" s="29" t="s">
        <v>84</v>
      </c>
      <c r="C45" s="21" t="s">
        <v>128</v>
      </c>
      <c r="D45" s="27"/>
      <c r="E45" s="24"/>
      <c r="F45" s="24" t="s">
        <v>1</v>
      </c>
      <c r="G45" s="24"/>
      <c r="H45" s="24"/>
      <c r="I45" s="24"/>
      <c r="J45" s="24"/>
      <c r="K45" s="24"/>
      <c r="L45" s="32"/>
      <c r="M45" s="24"/>
      <c r="N45" s="24"/>
      <c r="O45" s="24"/>
      <c r="P45" s="24" t="s">
        <v>1</v>
      </c>
      <c r="Q45" s="24"/>
      <c r="R45" s="33"/>
      <c r="S45" s="24"/>
      <c r="T45" s="24"/>
      <c r="U45" s="24"/>
      <c r="V45" s="24"/>
      <c r="W45" s="24"/>
      <c r="X45" s="24"/>
      <c r="Y45" s="24"/>
      <c r="Z45" s="24"/>
      <c r="AA45" s="25"/>
      <c r="AB45" s="30" t="s">
        <v>152</v>
      </c>
      <c r="AC45" s="19">
        <f t="shared" si="0"/>
        <v>2</v>
      </c>
      <c r="AD45" s="19">
        <f t="shared" si="1"/>
        <v>0</v>
      </c>
      <c r="AE45" s="20">
        <f t="shared" si="2"/>
        <v>0</v>
      </c>
      <c r="AF45" s="30" t="s">
        <v>151</v>
      </c>
    </row>
    <row r="46" spans="1:50" s="2" customFormat="1" ht="49.5" x14ac:dyDescent="0.2">
      <c r="A46" s="61" t="s">
        <v>28</v>
      </c>
      <c r="B46" s="26" t="s">
        <v>85</v>
      </c>
      <c r="C46" s="21" t="s">
        <v>121</v>
      </c>
      <c r="D46" s="27" t="s">
        <v>1</v>
      </c>
      <c r="E46" s="24" t="s">
        <v>2</v>
      </c>
      <c r="F46" s="24" t="s">
        <v>1</v>
      </c>
      <c r="G46" s="24"/>
      <c r="H46" s="24" t="s">
        <v>1</v>
      </c>
      <c r="I46" s="24"/>
      <c r="J46" s="24" t="s">
        <v>1</v>
      </c>
      <c r="K46" s="24"/>
      <c r="L46" s="24" t="s">
        <v>1</v>
      </c>
      <c r="M46" s="24"/>
      <c r="N46" s="24" t="s">
        <v>1</v>
      </c>
      <c r="O46" s="24"/>
      <c r="P46" s="24" t="s">
        <v>1</v>
      </c>
      <c r="Q46" s="24"/>
      <c r="R46" s="24" t="s">
        <v>1</v>
      </c>
      <c r="S46" s="24"/>
      <c r="T46" s="24" t="s">
        <v>1</v>
      </c>
      <c r="U46" s="16"/>
      <c r="V46" s="24" t="s">
        <v>1</v>
      </c>
      <c r="W46" s="24"/>
      <c r="X46" s="24" t="s">
        <v>1</v>
      </c>
      <c r="Y46" s="24"/>
      <c r="Z46" s="24" t="s">
        <v>1</v>
      </c>
      <c r="AA46" s="25"/>
      <c r="AB46" s="30" t="s">
        <v>46</v>
      </c>
      <c r="AC46" s="19">
        <f t="shared" si="0"/>
        <v>12</v>
      </c>
      <c r="AD46" s="19">
        <f t="shared" si="1"/>
        <v>1</v>
      </c>
      <c r="AE46" s="20">
        <f t="shared" si="2"/>
        <v>8.3333333333333329E-2</v>
      </c>
      <c r="AF46" s="30" t="s">
        <v>99</v>
      </c>
      <c r="AG46" s="4"/>
      <c r="AH46" s="4"/>
      <c r="AI46" s="4"/>
      <c r="AJ46" s="4"/>
      <c r="AK46" s="4"/>
      <c r="AL46" s="4"/>
      <c r="AM46" s="4"/>
      <c r="AN46" s="4"/>
      <c r="AO46" s="4"/>
      <c r="AP46" s="4"/>
      <c r="AQ46" s="4"/>
      <c r="AR46" s="4"/>
      <c r="AS46" s="4"/>
      <c r="AT46" s="4"/>
      <c r="AU46" s="4"/>
      <c r="AV46" s="4"/>
      <c r="AW46" s="4"/>
      <c r="AX46" s="4"/>
    </row>
    <row r="47" spans="1:50" s="2" customFormat="1" ht="99" x14ac:dyDescent="0.2">
      <c r="A47" s="62"/>
      <c r="B47" s="29" t="s">
        <v>47</v>
      </c>
      <c r="C47" s="21" t="s">
        <v>121</v>
      </c>
      <c r="D47" s="27" t="s">
        <v>1</v>
      </c>
      <c r="E47" s="24" t="s">
        <v>2</v>
      </c>
      <c r="F47" s="24"/>
      <c r="G47" s="24"/>
      <c r="H47" s="24" t="s">
        <v>1</v>
      </c>
      <c r="I47" s="24"/>
      <c r="J47" s="24"/>
      <c r="K47" s="24"/>
      <c r="L47" s="24"/>
      <c r="M47" s="24"/>
      <c r="N47" s="24"/>
      <c r="O47" s="16"/>
      <c r="P47" s="24"/>
      <c r="Q47" s="24"/>
      <c r="R47" s="24" t="s">
        <v>1</v>
      </c>
      <c r="S47" s="24"/>
      <c r="T47" s="24"/>
      <c r="U47" s="24"/>
      <c r="V47" s="24"/>
      <c r="W47" s="24"/>
      <c r="X47" s="24"/>
      <c r="Y47" s="24"/>
      <c r="Z47" s="24"/>
      <c r="AA47" s="25"/>
      <c r="AB47" s="30" t="s">
        <v>100</v>
      </c>
      <c r="AC47" s="19">
        <f t="shared" si="0"/>
        <v>3</v>
      </c>
      <c r="AD47" s="19">
        <f t="shared" si="1"/>
        <v>1</v>
      </c>
      <c r="AE47" s="20">
        <f t="shared" si="2"/>
        <v>0.33333333333333331</v>
      </c>
      <c r="AF47" s="30" t="s">
        <v>153</v>
      </c>
      <c r="AG47" s="4"/>
      <c r="AH47" s="4"/>
      <c r="AI47" s="4"/>
      <c r="AJ47" s="4"/>
      <c r="AK47" s="4"/>
      <c r="AL47" s="4"/>
      <c r="AM47" s="4"/>
      <c r="AN47" s="4"/>
      <c r="AO47" s="4"/>
      <c r="AP47" s="4"/>
      <c r="AQ47" s="4"/>
      <c r="AR47" s="4"/>
      <c r="AS47" s="4"/>
      <c r="AT47" s="4"/>
      <c r="AU47" s="4"/>
      <c r="AV47" s="4"/>
      <c r="AW47" s="4"/>
      <c r="AX47" s="4"/>
    </row>
    <row r="48" spans="1:50" s="2" customFormat="1" ht="115.5" x14ac:dyDescent="0.2">
      <c r="A48" s="62"/>
      <c r="B48" s="41" t="s">
        <v>86</v>
      </c>
      <c r="C48" s="34" t="s">
        <v>121</v>
      </c>
      <c r="D48" s="35" t="s">
        <v>1</v>
      </c>
      <c r="E48" s="36" t="s">
        <v>2</v>
      </c>
      <c r="F48" s="36" t="s">
        <v>1</v>
      </c>
      <c r="G48" s="36"/>
      <c r="H48" s="42" t="s">
        <v>1</v>
      </c>
      <c r="I48" s="36"/>
      <c r="J48" s="36" t="s">
        <v>1</v>
      </c>
      <c r="K48" s="36"/>
      <c r="L48" s="36" t="s">
        <v>1</v>
      </c>
      <c r="M48" s="36"/>
      <c r="N48" s="36" t="s">
        <v>1</v>
      </c>
      <c r="O48" s="36"/>
      <c r="P48" s="36" t="s">
        <v>1</v>
      </c>
      <c r="Q48" s="36"/>
      <c r="R48" s="36" t="s">
        <v>1</v>
      </c>
      <c r="S48" s="36"/>
      <c r="T48" s="36" t="s">
        <v>1</v>
      </c>
      <c r="U48" s="43"/>
      <c r="V48" s="36" t="s">
        <v>1</v>
      </c>
      <c r="W48" s="36"/>
      <c r="X48" s="36" t="s">
        <v>1</v>
      </c>
      <c r="Y48" s="36"/>
      <c r="Z48" s="36" t="s">
        <v>1</v>
      </c>
      <c r="AA48" s="37"/>
      <c r="AB48" s="38" t="s">
        <v>100</v>
      </c>
      <c r="AC48" s="39">
        <f t="shared" si="0"/>
        <v>12</v>
      </c>
      <c r="AD48" s="39">
        <f t="shared" si="1"/>
        <v>1</v>
      </c>
      <c r="AE48" s="40">
        <f t="shared" si="2"/>
        <v>8.3333333333333329E-2</v>
      </c>
      <c r="AF48" s="38" t="s">
        <v>154</v>
      </c>
      <c r="AG48" s="4"/>
      <c r="AH48" s="4"/>
      <c r="AI48" s="4"/>
      <c r="AJ48" s="4"/>
      <c r="AK48" s="4"/>
      <c r="AL48" s="4"/>
      <c r="AM48" s="4"/>
      <c r="AN48" s="4"/>
      <c r="AO48" s="4"/>
      <c r="AP48" s="4"/>
      <c r="AQ48" s="4"/>
      <c r="AR48" s="4"/>
      <c r="AS48" s="4"/>
      <c r="AT48" s="4"/>
      <c r="AU48" s="4"/>
      <c r="AV48" s="4"/>
      <c r="AW48" s="4"/>
      <c r="AX48" s="4"/>
    </row>
    <row r="49" spans="1:50" s="2" customFormat="1" ht="82.5" x14ac:dyDescent="0.2">
      <c r="A49" s="62"/>
      <c r="B49" s="75" t="s">
        <v>87</v>
      </c>
      <c r="C49" s="44" t="s">
        <v>121</v>
      </c>
      <c r="D49" s="45"/>
      <c r="E49" s="45"/>
      <c r="F49" s="45" t="s">
        <v>1</v>
      </c>
      <c r="G49" s="45"/>
      <c r="H49" s="46"/>
      <c r="I49" s="45"/>
      <c r="J49" s="45" t="s">
        <v>1</v>
      </c>
      <c r="K49" s="45"/>
      <c r="L49" s="45"/>
      <c r="M49" s="45"/>
      <c r="N49" s="45"/>
      <c r="O49" s="45"/>
      <c r="P49" s="45" t="s">
        <v>1</v>
      </c>
      <c r="Q49" s="45"/>
      <c r="R49" s="45"/>
      <c r="S49" s="45"/>
      <c r="T49" s="45"/>
      <c r="U49" s="45"/>
      <c r="V49" s="45" t="s">
        <v>1</v>
      </c>
      <c r="W49" s="45"/>
      <c r="X49" s="45"/>
      <c r="Y49" s="45"/>
      <c r="Z49" s="45"/>
      <c r="AA49" s="45"/>
      <c r="AB49" s="30" t="s">
        <v>101</v>
      </c>
      <c r="AC49" s="47">
        <f t="shared" si="0"/>
        <v>4</v>
      </c>
      <c r="AD49" s="47">
        <f t="shared" si="1"/>
        <v>0</v>
      </c>
      <c r="AE49" s="48">
        <f t="shared" si="2"/>
        <v>0</v>
      </c>
      <c r="AF49" s="30" t="s">
        <v>155</v>
      </c>
      <c r="AG49" s="4"/>
      <c r="AH49" s="4"/>
      <c r="AI49" s="4"/>
      <c r="AJ49" s="4"/>
      <c r="AK49" s="4"/>
      <c r="AL49" s="4"/>
      <c r="AM49" s="4"/>
      <c r="AN49" s="4"/>
      <c r="AO49" s="4"/>
      <c r="AP49" s="4"/>
      <c r="AQ49" s="4"/>
      <c r="AR49" s="4"/>
      <c r="AS49" s="4"/>
      <c r="AT49" s="4"/>
      <c r="AU49" s="4"/>
      <c r="AV49" s="4"/>
      <c r="AW49" s="4"/>
      <c r="AX49" s="4"/>
    </row>
    <row r="50" spans="1:50" s="6" customFormat="1" x14ac:dyDescent="0.2">
      <c r="B50" s="7"/>
      <c r="AB50" s="7"/>
      <c r="AD50" s="7"/>
    </row>
    <row r="51" spans="1:50" s="6" customFormat="1" x14ac:dyDescent="0.2">
      <c r="B51" s="7"/>
      <c r="AB51" s="7"/>
      <c r="AD51" s="7"/>
    </row>
    <row r="52" spans="1:50" s="6" customFormat="1" x14ac:dyDescent="0.2">
      <c r="B52" s="7"/>
      <c r="AB52" s="7"/>
      <c r="AD52" s="7"/>
    </row>
    <row r="53" spans="1:50" s="6" customFormat="1" x14ac:dyDescent="0.2">
      <c r="B53" s="7"/>
      <c r="AB53" s="7"/>
      <c r="AD53" s="7"/>
    </row>
    <row r="54" spans="1:50" s="6" customFormat="1" x14ac:dyDescent="0.2">
      <c r="B54" s="7"/>
      <c r="AB54" s="7"/>
      <c r="AD54" s="7"/>
    </row>
    <row r="55" spans="1:50" s="6" customFormat="1" x14ac:dyDescent="0.2">
      <c r="B55" s="7"/>
      <c r="AB55" s="7"/>
      <c r="AD55" s="7"/>
    </row>
    <row r="56" spans="1:50" s="6" customFormat="1" x14ac:dyDescent="0.2">
      <c r="B56" s="7"/>
      <c r="AB56" s="7"/>
      <c r="AD56" s="7"/>
    </row>
    <row r="57" spans="1:50" s="6" customFormat="1" x14ac:dyDescent="0.2">
      <c r="B57" s="7"/>
      <c r="AB57" s="7"/>
      <c r="AD57" s="7"/>
    </row>
    <row r="58" spans="1:50" s="6" customFormat="1" x14ac:dyDescent="0.2">
      <c r="B58" s="7"/>
      <c r="AB58" s="7"/>
      <c r="AD58" s="7"/>
    </row>
    <row r="59" spans="1:50" s="6" customFormat="1" x14ac:dyDescent="0.2">
      <c r="B59" s="7"/>
      <c r="AB59" s="7"/>
      <c r="AD59" s="7"/>
    </row>
    <row r="60" spans="1:50" s="6" customFormat="1" x14ac:dyDescent="0.2">
      <c r="B60" s="7"/>
      <c r="AB60" s="7"/>
      <c r="AD60" s="7"/>
    </row>
    <row r="61" spans="1:50" s="6" customFormat="1" x14ac:dyDescent="0.2">
      <c r="B61" s="7"/>
      <c r="AB61" s="7"/>
      <c r="AD61" s="7"/>
    </row>
    <row r="62" spans="1:50" s="6" customFormat="1" x14ac:dyDescent="0.2">
      <c r="B62" s="7"/>
      <c r="AB62" s="7"/>
      <c r="AD62" s="7"/>
    </row>
    <row r="63" spans="1:50" s="6" customFormat="1" x14ac:dyDescent="0.2">
      <c r="B63" s="7"/>
      <c r="AB63" s="7"/>
      <c r="AD63" s="7"/>
    </row>
    <row r="64" spans="1:50" s="6" customFormat="1" x14ac:dyDescent="0.2">
      <c r="B64" s="7"/>
      <c r="AB64" s="7"/>
      <c r="AD64" s="7"/>
    </row>
    <row r="65" spans="2:30" s="6" customFormat="1" x14ac:dyDescent="0.2">
      <c r="B65" s="7"/>
      <c r="AB65" s="7"/>
      <c r="AD65" s="7"/>
    </row>
    <row r="66" spans="2:30" s="6" customFormat="1" x14ac:dyDescent="0.2">
      <c r="B66" s="7"/>
      <c r="AB66" s="7"/>
      <c r="AD66" s="7"/>
    </row>
    <row r="67" spans="2:30" s="6" customFormat="1" x14ac:dyDescent="0.2">
      <c r="B67" s="7"/>
      <c r="AB67" s="7"/>
      <c r="AD67" s="7"/>
    </row>
    <row r="68" spans="2:30" s="6" customFormat="1" x14ac:dyDescent="0.2">
      <c r="B68" s="7"/>
      <c r="AB68" s="7"/>
      <c r="AD68" s="7"/>
    </row>
    <row r="69" spans="2:30" s="6" customFormat="1" x14ac:dyDescent="0.2">
      <c r="B69" s="7"/>
      <c r="AB69" s="7"/>
      <c r="AD69" s="7"/>
    </row>
    <row r="70" spans="2:30" s="6" customFormat="1" x14ac:dyDescent="0.2">
      <c r="B70" s="7"/>
      <c r="AB70" s="7"/>
      <c r="AD70" s="7"/>
    </row>
    <row r="71" spans="2:30" s="6" customFormat="1" x14ac:dyDescent="0.2">
      <c r="B71" s="7"/>
      <c r="AB71" s="7"/>
      <c r="AD71" s="7"/>
    </row>
    <row r="72" spans="2:30" s="6" customFormat="1" x14ac:dyDescent="0.2">
      <c r="B72" s="7"/>
      <c r="AB72" s="7"/>
      <c r="AD72" s="7"/>
    </row>
    <row r="73" spans="2:30" s="6" customFormat="1" x14ac:dyDescent="0.2">
      <c r="B73" s="7"/>
      <c r="AB73" s="7"/>
      <c r="AD73" s="7"/>
    </row>
    <row r="74" spans="2:30" s="6" customFormat="1" x14ac:dyDescent="0.2">
      <c r="B74" s="7"/>
      <c r="AB74" s="7"/>
      <c r="AD74" s="7"/>
    </row>
    <row r="75" spans="2:30" s="6" customFormat="1" x14ac:dyDescent="0.2">
      <c r="B75" s="7"/>
      <c r="AB75" s="7"/>
      <c r="AD75" s="7"/>
    </row>
    <row r="76" spans="2:30" s="6" customFormat="1" x14ac:dyDescent="0.2">
      <c r="B76" s="7"/>
      <c r="AB76" s="7"/>
      <c r="AD76" s="7"/>
    </row>
    <row r="77" spans="2:30" s="6" customFormat="1" x14ac:dyDescent="0.2">
      <c r="B77" s="7"/>
      <c r="AB77" s="7"/>
      <c r="AD77" s="7"/>
    </row>
    <row r="78" spans="2:30" s="6" customFormat="1" x14ac:dyDescent="0.2">
      <c r="B78" s="7"/>
      <c r="AB78" s="7"/>
      <c r="AD78" s="7"/>
    </row>
    <row r="79" spans="2:30" s="6" customFormat="1" x14ac:dyDescent="0.2">
      <c r="B79" s="7"/>
      <c r="AB79" s="7"/>
      <c r="AD79" s="7"/>
    </row>
    <row r="80" spans="2:30" s="6" customFormat="1" x14ac:dyDescent="0.2">
      <c r="B80" s="7"/>
      <c r="AB80" s="7"/>
      <c r="AD80" s="7"/>
    </row>
    <row r="81" spans="2:30" s="6" customFormat="1" x14ac:dyDescent="0.2">
      <c r="B81" s="7"/>
      <c r="AB81" s="7"/>
      <c r="AD81" s="7"/>
    </row>
    <row r="82" spans="2:30" s="6" customFormat="1" x14ac:dyDescent="0.2">
      <c r="B82" s="7"/>
      <c r="AB82" s="7"/>
      <c r="AD82" s="7"/>
    </row>
    <row r="83" spans="2:30" s="6" customFormat="1" x14ac:dyDescent="0.2">
      <c r="B83" s="7"/>
      <c r="AB83" s="7"/>
      <c r="AD83" s="7"/>
    </row>
    <row r="84" spans="2:30" s="6" customFormat="1" x14ac:dyDescent="0.2">
      <c r="B84" s="7"/>
      <c r="AB84" s="7"/>
      <c r="AD84" s="7"/>
    </row>
    <row r="85" spans="2:30" s="6" customFormat="1" x14ac:dyDescent="0.2">
      <c r="B85" s="7"/>
      <c r="AB85" s="7"/>
      <c r="AD85" s="7"/>
    </row>
    <row r="86" spans="2:30" s="6" customFormat="1" x14ac:dyDescent="0.2">
      <c r="B86" s="7"/>
      <c r="AB86" s="7"/>
      <c r="AD86" s="7"/>
    </row>
    <row r="87" spans="2:30" s="6" customFormat="1" x14ac:dyDescent="0.2">
      <c r="B87" s="7"/>
      <c r="AB87" s="7"/>
      <c r="AD87" s="7"/>
    </row>
    <row r="88" spans="2:30" s="6" customFormat="1" x14ac:dyDescent="0.2">
      <c r="B88" s="7"/>
      <c r="AB88" s="7"/>
      <c r="AD88" s="7"/>
    </row>
    <row r="89" spans="2:30" s="6" customFormat="1" x14ac:dyDescent="0.2">
      <c r="B89" s="7"/>
      <c r="AB89" s="7"/>
      <c r="AD89" s="7"/>
    </row>
    <row r="90" spans="2:30" s="6" customFormat="1" x14ac:dyDescent="0.2">
      <c r="B90" s="7"/>
      <c r="AB90" s="7"/>
      <c r="AD90" s="7"/>
    </row>
    <row r="91" spans="2:30" s="6" customFormat="1" x14ac:dyDescent="0.2">
      <c r="B91" s="7"/>
      <c r="AB91" s="7"/>
      <c r="AD91" s="7"/>
    </row>
    <row r="92" spans="2:30" s="6" customFormat="1" x14ac:dyDescent="0.2">
      <c r="B92" s="7"/>
      <c r="AB92" s="7"/>
      <c r="AD92" s="7"/>
    </row>
    <row r="93" spans="2:30" s="6" customFormat="1" x14ac:dyDescent="0.2">
      <c r="B93" s="7"/>
      <c r="AB93" s="7"/>
      <c r="AD93" s="7"/>
    </row>
    <row r="94" spans="2:30" s="6" customFormat="1" x14ac:dyDescent="0.2">
      <c r="B94" s="7"/>
      <c r="AB94" s="7"/>
      <c r="AD94" s="7"/>
    </row>
    <row r="95" spans="2:30" s="6" customFormat="1" x14ac:dyDescent="0.2">
      <c r="B95" s="7"/>
      <c r="AB95" s="7"/>
      <c r="AD95" s="7"/>
    </row>
    <row r="96" spans="2:30" s="6" customFormat="1" x14ac:dyDescent="0.2">
      <c r="B96" s="7"/>
      <c r="AB96" s="7"/>
      <c r="AD96" s="7"/>
    </row>
    <row r="97" spans="2:30" s="6" customFormat="1" x14ac:dyDescent="0.2">
      <c r="B97" s="7"/>
      <c r="AB97" s="7"/>
      <c r="AD97" s="7"/>
    </row>
    <row r="98" spans="2:30" s="6" customFormat="1" x14ac:dyDescent="0.2">
      <c r="B98" s="7"/>
      <c r="AB98" s="7"/>
      <c r="AD98" s="7"/>
    </row>
    <row r="99" spans="2:30" s="6" customFormat="1" x14ac:dyDescent="0.2">
      <c r="B99" s="7"/>
      <c r="AB99" s="7"/>
      <c r="AD99" s="7"/>
    </row>
    <row r="100" spans="2:30" s="6" customFormat="1" x14ac:dyDescent="0.2">
      <c r="B100" s="7"/>
      <c r="AB100" s="7"/>
      <c r="AD100" s="7"/>
    </row>
    <row r="101" spans="2:30" s="6" customFormat="1" x14ac:dyDescent="0.2">
      <c r="B101" s="7"/>
      <c r="AB101" s="7"/>
      <c r="AD101" s="7"/>
    </row>
    <row r="102" spans="2:30" s="6" customFormat="1" x14ac:dyDescent="0.2">
      <c r="B102" s="7"/>
      <c r="AB102" s="7"/>
      <c r="AD102" s="7"/>
    </row>
    <row r="103" spans="2:30" s="6" customFormat="1" x14ac:dyDescent="0.2">
      <c r="B103" s="7"/>
      <c r="AB103" s="7"/>
      <c r="AD103" s="7"/>
    </row>
    <row r="104" spans="2:30" s="6" customFormat="1" x14ac:dyDescent="0.2">
      <c r="B104" s="7"/>
      <c r="AB104" s="7"/>
      <c r="AD104" s="7"/>
    </row>
    <row r="105" spans="2:30" s="6" customFormat="1" x14ac:dyDescent="0.2">
      <c r="B105" s="7"/>
      <c r="AB105" s="7"/>
      <c r="AD105" s="7"/>
    </row>
    <row r="106" spans="2:30" s="6" customFormat="1" x14ac:dyDescent="0.2">
      <c r="B106" s="7"/>
      <c r="AB106" s="7"/>
      <c r="AD106" s="7"/>
    </row>
    <row r="107" spans="2:30" s="6" customFormat="1" x14ac:dyDescent="0.2">
      <c r="B107" s="7"/>
      <c r="AB107" s="7"/>
      <c r="AD107" s="7"/>
    </row>
    <row r="108" spans="2:30" s="6" customFormat="1" x14ac:dyDescent="0.2">
      <c r="B108" s="7"/>
      <c r="AB108" s="7"/>
      <c r="AD108" s="7"/>
    </row>
    <row r="109" spans="2:30" s="6" customFormat="1" x14ac:dyDescent="0.2">
      <c r="B109" s="7"/>
      <c r="AB109" s="7"/>
      <c r="AD109" s="7"/>
    </row>
    <row r="110" spans="2:30" s="6" customFormat="1" x14ac:dyDescent="0.2">
      <c r="B110" s="7"/>
      <c r="AB110" s="7"/>
      <c r="AD110" s="7"/>
    </row>
    <row r="111" spans="2:30" s="6" customFormat="1" x14ac:dyDescent="0.2">
      <c r="B111" s="7"/>
      <c r="AB111" s="7"/>
      <c r="AD111" s="7"/>
    </row>
    <row r="112" spans="2:30" s="6" customFormat="1" x14ac:dyDescent="0.2">
      <c r="B112" s="7"/>
      <c r="AB112" s="7"/>
      <c r="AD112" s="7"/>
    </row>
    <row r="113" spans="2:30" s="6" customFormat="1" x14ac:dyDescent="0.2">
      <c r="B113" s="7"/>
      <c r="AB113" s="7"/>
      <c r="AD113" s="7"/>
    </row>
    <row r="114" spans="2:30" s="6" customFormat="1" x14ac:dyDescent="0.2">
      <c r="B114" s="7"/>
      <c r="AB114" s="7"/>
      <c r="AD114" s="7"/>
    </row>
    <row r="115" spans="2:30" s="6" customFormat="1" x14ac:dyDescent="0.2">
      <c r="B115" s="7"/>
      <c r="AB115" s="7"/>
      <c r="AD115" s="7"/>
    </row>
    <row r="116" spans="2:30" s="6" customFormat="1" x14ac:dyDescent="0.2">
      <c r="B116" s="7"/>
      <c r="AB116" s="7"/>
      <c r="AD116" s="7"/>
    </row>
    <row r="117" spans="2:30" s="6" customFormat="1" x14ac:dyDescent="0.2">
      <c r="B117" s="7"/>
      <c r="AB117" s="7"/>
      <c r="AD117" s="7"/>
    </row>
    <row r="118" spans="2:30" s="6" customFormat="1" x14ac:dyDescent="0.2">
      <c r="B118" s="7"/>
      <c r="AB118" s="7"/>
      <c r="AD118" s="7"/>
    </row>
    <row r="119" spans="2:30" s="6" customFormat="1" x14ac:dyDescent="0.2">
      <c r="B119" s="7"/>
      <c r="AB119" s="7"/>
      <c r="AD119" s="7"/>
    </row>
    <row r="120" spans="2:30" s="6" customFormat="1" x14ac:dyDescent="0.2">
      <c r="B120" s="7"/>
      <c r="AB120" s="7"/>
      <c r="AD120" s="7"/>
    </row>
    <row r="121" spans="2:30" s="6" customFormat="1" x14ac:dyDescent="0.2">
      <c r="B121" s="7"/>
      <c r="AB121" s="7"/>
      <c r="AD121" s="7"/>
    </row>
    <row r="122" spans="2:30" s="6" customFormat="1" x14ac:dyDescent="0.2">
      <c r="B122" s="7"/>
      <c r="AB122" s="7"/>
      <c r="AD122" s="7"/>
    </row>
    <row r="123" spans="2:30" s="6" customFormat="1" x14ac:dyDescent="0.2">
      <c r="B123" s="7"/>
      <c r="AB123" s="7"/>
      <c r="AD123" s="7"/>
    </row>
    <row r="124" spans="2:30" s="6" customFormat="1" x14ac:dyDescent="0.2">
      <c r="B124" s="7"/>
      <c r="AB124" s="7"/>
      <c r="AD124" s="7"/>
    </row>
    <row r="125" spans="2:30" s="6" customFormat="1" x14ac:dyDescent="0.2">
      <c r="B125" s="7"/>
      <c r="AB125" s="7"/>
      <c r="AD125" s="7"/>
    </row>
    <row r="126" spans="2:30" s="6" customFormat="1" x14ac:dyDescent="0.2">
      <c r="B126" s="7"/>
      <c r="AB126" s="7"/>
      <c r="AD126" s="7"/>
    </row>
    <row r="127" spans="2:30" s="6" customFormat="1" x14ac:dyDescent="0.2">
      <c r="B127" s="7"/>
      <c r="AB127" s="7"/>
      <c r="AD127" s="7"/>
    </row>
    <row r="128" spans="2:30" s="6" customFormat="1" x14ac:dyDescent="0.2">
      <c r="B128" s="7"/>
      <c r="AB128" s="7"/>
      <c r="AD128" s="7"/>
    </row>
    <row r="129" spans="2:30" s="6" customFormat="1" x14ac:dyDescent="0.2">
      <c r="B129" s="7"/>
      <c r="AB129" s="7"/>
      <c r="AD129" s="7"/>
    </row>
    <row r="130" spans="2:30" s="6" customFormat="1" x14ac:dyDescent="0.2">
      <c r="B130" s="7"/>
      <c r="AB130" s="7"/>
      <c r="AD130" s="7"/>
    </row>
    <row r="131" spans="2:30" s="6" customFormat="1" x14ac:dyDescent="0.2">
      <c r="B131" s="7"/>
      <c r="AB131" s="7"/>
      <c r="AD131" s="7"/>
    </row>
    <row r="132" spans="2:30" s="6" customFormat="1" x14ac:dyDescent="0.2">
      <c r="B132" s="7"/>
      <c r="AB132" s="7"/>
      <c r="AD132" s="7"/>
    </row>
    <row r="133" spans="2:30" s="6" customFormat="1" x14ac:dyDescent="0.2">
      <c r="B133" s="7"/>
      <c r="AB133" s="7"/>
      <c r="AD133" s="7"/>
    </row>
    <row r="134" spans="2:30" s="6" customFormat="1" x14ac:dyDescent="0.2">
      <c r="B134" s="7"/>
      <c r="AB134" s="7"/>
      <c r="AD134" s="7"/>
    </row>
    <row r="135" spans="2:30" s="6" customFormat="1" x14ac:dyDescent="0.2">
      <c r="B135" s="7"/>
      <c r="AB135" s="7"/>
      <c r="AD135" s="7"/>
    </row>
    <row r="136" spans="2:30" s="6" customFormat="1" x14ac:dyDescent="0.2">
      <c r="B136" s="7"/>
      <c r="AB136" s="7"/>
      <c r="AD136" s="7"/>
    </row>
    <row r="137" spans="2:30" s="6" customFormat="1" x14ac:dyDescent="0.2">
      <c r="B137" s="7"/>
      <c r="AB137" s="7"/>
      <c r="AD137" s="7"/>
    </row>
    <row r="138" spans="2:30" s="6" customFormat="1" x14ac:dyDescent="0.2">
      <c r="B138" s="7"/>
      <c r="AB138" s="7"/>
      <c r="AD138" s="7"/>
    </row>
    <row r="139" spans="2:30" s="6" customFormat="1" x14ac:dyDescent="0.2">
      <c r="B139" s="7"/>
      <c r="AB139" s="7"/>
      <c r="AD139" s="7"/>
    </row>
    <row r="140" spans="2:30" s="6" customFormat="1" x14ac:dyDescent="0.2">
      <c r="B140" s="7"/>
      <c r="AB140" s="7"/>
      <c r="AD140" s="7"/>
    </row>
    <row r="141" spans="2:30" s="6" customFormat="1" x14ac:dyDescent="0.2">
      <c r="B141" s="7"/>
      <c r="AB141" s="7"/>
      <c r="AD141" s="7"/>
    </row>
    <row r="142" spans="2:30" s="6" customFormat="1" x14ac:dyDescent="0.2">
      <c r="B142" s="7"/>
      <c r="AB142" s="7"/>
      <c r="AD142" s="7"/>
    </row>
    <row r="143" spans="2:30" s="6" customFormat="1" x14ac:dyDescent="0.2">
      <c r="B143" s="7"/>
      <c r="AB143" s="7"/>
      <c r="AD143" s="7"/>
    </row>
    <row r="144" spans="2:30" s="6" customFormat="1" x14ac:dyDescent="0.2">
      <c r="B144" s="7"/>
      <c r="AB144" s="7"/>
      <c r="AD144" s="7"/>
    </row>
    <row r="145" spans="2:30" s="6" customFormat="1" x14ac:dyDescent="0.2">
      <c r="B145" s="7"/>
      <c r="AB145" s="7"/>
      <c r="AD145" s="7"/>
    </row>
    <row r="146" spans="2:30" s="6" customFormat="1" x14ac:dyDescent="0.2">
      <c r="B146" s="7"/>
      <c r="AB146" s="7"/>
      <c r="AD146" s="7"/>
    </row>
    <row r="147" spans="2:30" s="6" customFormat="1" x14ac:dyDescent="0.2">
      <c r="B147" s="7"/>
      <c r="AB147" s="7"/>
      <c r="AD147" s="7"/>
    </row>
    <row r="148" spans="2:30" s="6" customFormat="1" x14ac:dyDescent="0.2">
      <c r="B148" s="7"/>
      <c r="AB148" s="7"/>
      <c r="AD148" s="7"/>
    </row>
    <row r="149" spans="2:30" s="6" customFormat="1" x14ac:dyDescent="0.2">
      <c r="B149" s="7"/>
      <c r="AB149" s="7"/>
      <c r="AD149" s="7"/>
    </row>
    <row r="150" spans="2:30" s="6" customFormat="1" x14ac:dyDescent="0.2">
      <c r="B150" s="7"/>
      <c r="AB150" s="7"/>
      <c r="AD150" s="7"/>
    </row>
    <row r="151" spans="2:30" s="6" customFormat="1" x14ac:dyDescent="0.2">
      <c r="B151" s="7"/>
      <c r="AB151" s="7"/>
      <c r="AD151" s="7"/>
    </row>
    <row r="152" spans="2:30" s="6" customFormat="1" x14ac:dyDescent="0.2">
      <c r="B152" s="7"/>
      <c r="AB152" s="7"/>
      <c r="AD152" s="7"/>
    </row>
    <row r="153" spans="2:30" s="6" customFormat="1" x14ac:dyDescent="0.2">
      <c r="B153" s="7"/>
      <c r="AB153" s="7"/>
      <c r="AD153" s="7"/>
    </row>
    <row r="154" spans="2:30" s="6" customFormat="1" x14ac:dyDescent="0.2">
      <c r="B154" s="7"/>
      <c r="AB154" s="7"/>
      <c r="AD154" s="7"/>
    </row>
    <row r="155" spans="2:30" s="6" customFormat="1" x14ac:dyDescent="0.2">
      <c r="B155" s="7"/>
      <c r="AB155" s="7"/>
      <c r="AD155" s="7"/>
    </row>
    <row r="156" spans="2:30" s="6" customFormat="1" x14ac:dyDescent="0.2">
      <c r="B156" s="7"/>
      <c r="AB156" s="7"/>
      <c r="AD156" s="7"/>
    </row>
    <row r="157" spans="2:30" s="6" customFormat="1" x14ac:dyDescent="0.2">
      <c r="B157" s="7"/>
      <c r="AB157" s="7"/>
      <c r="AD157" s="7"/>
    </row>
    <row r="158" spans="2:30" s="6" customFormat="1" x14ac:dyDescent="0.2">
      <c r="B158" s="7"/>
      <c r="AB158" s="7"/>
      <c r="AD158" s="7"/>
    </row>
    <row r="159" spans="2:30" s="6" customFormat="1" x14ac:dyDescent="0.2">
      <c r="B159" s="7"/>
      <c r="AB159" s="7"/>
      <c r="AD159" s="7"/>
    </row>
    <row r="160" spans="2:30" s="6" customFormat="1" x14ac:dyDescent="0.2">
      <c r="B160" s="7"/>
      <c r="AB160" s="7"/>
      <c r="AD160" s="7"/>
    </row>
    <row r="161" spans="2:30" s="6" customFormat="1" x14ac:dyDescent="0.2">
      <c r="B161" s="7"/>
      <c r="AB161" s="7"/>
      <c r="AD161" s="7"/>
    </row>
    <row r="162" spans="2:30" s="6" customFormat="1" x14ac:dyDescent="0.2">
      <c r="B162" s="7"/>
      <c r="AB162" s="7"/>
      <c r="AD162" s="7"/>
    </row>
    <row r="163" spans="2:30" s="6" customFormat="1" x14ac:dyDescent="0.2">
      <c r="B163" s="7"/>
      <c r="AB163" s="7"/>
      <c r="AD163" s="7"/>
    </row>
    <row r="164" spans="2:30" s="6" customFormat="1" x14ac:dyDescent="0.2">
      <c r="B164" s="7"/>
      <c r="AB164" s="7"/>
      <c r="AD164" s="7"/>
    </row>
    <row r="165" spans="2:30" s="6" customFormat="1" x14ac:dyDescent="0.2">
      <c r="B165" s="7"/>
      <c r="AB165" s="7"/>
      <c r="AD165" s="7"/>
    </row>
    <row r="166" spans="2:30" s="6" customFormat="1" x14ac:dyDescent="0.2">
      <c r="B166" s="7"/>
      <c r="AB166" s="7"/>
      <c r="AD166" s="7"/>
    </row>
    <row r="167" spans="2:30" s="6" customFormat="1" x14ac:dyDescent="0.2">
      <c r="B167" s="7"/>
      <c r="AB167" s="7"/>
      <c r="AD167" s="7"/>
    </row>
    <row r="168" spans="2:30" s="6" customFormat="1" x14ac:dyDescent="0.2">
      <c r="B168" s="7"/>
      <c r="AB168" s="7"/>
      <c r="AD168" s="7"/>
    </row>
    <row r="169" spans="2:30" s="6" customFormat="1" x14ac:dyDescent="0.2">
      <c r="B169" s="7"/>
      <c r="AB169" s="7"/>
      <c r="AD169" s="7"/>
    </row>
    <row r="170" spans="2:30" s="6" customFormat="1" x14ac:dyDescent="0.2">
      <c r="B170" s="7"/>
      <c r="AB170" s="7"/>
      <c r="AD170" s="7"/>
    </row>
    <row r="171" spans="2:30" s="6" customFormat="1" x14ac:dyDescent="0.2">
      <c r="B171" s="7"/>
      <c r="AB171" s="7"/>
      <c r="AD171" s="7"/>
    </row>
    <row r="172" spans="2:30" s="6" customFormat="1" x14ac:dyDescent="0.2">
      <c r="B172" s="7"/>
      <c r="AB172" s="7"/>
      <c r="AD172" s="7"/>
    </row>
    <row r="173" spans="2:30" s="6" customFormat="1" x14ac:dyDescent="0.2">
      <c r="B173" s="7"/>
      <c r="AB173" s="7"/>
      <c r="AD173" s="7"/>
    </row>
    <row r="174" spans="2:30" s="6" customFormat="1" x14ac:dyDescent="0.2">
      <c r="B174" s="7"/>
      <c r="AB174" s="7"/>
      <c r="AD174" s="7"/>
    </row>
    <row r="175" spans="2:30" s="6" customFormat="1" x14ac:dyDescent="0.2">
      <c r="B175" s="7"/>
      <c r="AB175" s="7"/>
      <c r="AD175" s="7"/>
    </row>
    <row r="176" spans="2:30" s="6" customFormat="1" x14ac:dyDescent="0.2">
      <c r="B176" s="7"/>
      <c r="AB176" s="7"/>
      <c r="AD176" s="7"/>
    </row>
    <row r="177" spans="2:30" s="6" customFormat="1" x14ac:dyDescent="0.2">
      <c r="B177" s="7"/>
      <c r="AB177" s="7"/>
      <c r="AD177" s="7"/>
    </row>
    <row r="178" spans="2:30" s="6" customFormat="1" x14ac:dyDescent="0.2">
      <c r="B178" s="7"/>
      <c r="AB178" s="7"/>
      <c r="AD178" s="7"/>
    </row>
    <row r="179" spans="2:30" s="6" customFormat="1" x14ac:dyDescent="0.2">
      <c r="B179" s="7"/>
      <c r="AB179" s="7"/>
      <c r="AD179" s="7"/>
    </row>
    <row r="180" spans="2:30" s="6" customFormat="1" x14ac:dyDescent="0.2">
      <c r="B180" s="7"/>
      <c r="AB180" s="7"/>
      <c r="AD180" s="7"/>
    </row>
    <row r="181" spans="2:30" s="6" customFormat="1" x14ac:dyDescent="0.2">
      <c r="B181" s="7"/>
      <c r="AB181" s="7"/>
      <c r="AD181" s="7"/>
    </row>
    <row r="182" spans="2:30" s="6" customFormat="1" x14ac:dyDescent="0.2">
      <c r="B182" s="7"/>
      <c r="AB182" s="7"/>
      <c r="AD182" s="7"/>
    </row>
    <row r="183" spans="2:30" s="6" customFormat="1" x14ac:dyDescent="0.2">
      <c r="B183" s="7"/>
      <c r="AB183" s="7"/>
      <c r="AD183" s="7"/>
    </row>
    <row r="184" spans="2:30" s="6" customFormat="1" x14ac:dyDescent="0.2">
      <c r="B184" s="7"/>
      <c r="AB184" s="7"/>
      <c r="AD184" s="7"/>
    </row>
    <row r="185" spans="2:30" s="6" customFormat="1" x14ac:dyDescent="0.2">
      <c r="B185" s="7"/>
      <c r="AB185" s="7"/>
      <c r="AD185" s="7"/>
    </row>
    <row r="186" spans="2:30" s="6" customFormat="1" x14ac:dyDescent="0.2">
      <c r="B186" s="7"/>
      <c r="AB186" s="7"/>
      <c r="AD186" s="7"/>
    </row>
    <row r="187" spans="2:30" s="6" customFormat="1" x14ac:dyDescent="0.2">
      <c r="B187" s="7"/>
      <c r="AB187" s="7"/>
      <c r="AD187" s="7"/>
    </row>
    <row r="188" spans="2:30" s="6" customFormat="1" x14ac:dyDescent="0.2">
      <c r="B188" s="7"/>
      <c r="AB188" s="7"/>
      <c r="AD188" s="7"/>
    </row>
    <row r="189" spans="2:30" s="6" customFormat="1" x14ac:dyDescent="0.2">
      <c r="B189" s="7"/>
      <c r="AB189" s="7"/>
      <c r="AD189" s="7"/>
    </row>
    <row r="190" spans="2:30" s="6" customFormat="1" x14ac:dyDescent="0.2">
      <c r="B190" s="7"/>
      <c r="AB190" s="7"/>
      <c r="AD190" s="7"/>
    </row>
    <row r="191" spans="2:30" s="6" customFormat="1" x14ac:dyDescent="0.2">
      <c r="B191" s="7"/>
      <c r="AB191" s="7"/>
      <c r="AD191" s="7"/>
    </row>
    <row r="192" spans="2:30" s="6" customFormat="1" x14ac:dyDescent="0.2">
      <c r="B192" s="7"/>
      <c r="AB192" s="7"/>
      <c r="AD192" s="7"/>
    </row>
    <row r="193" spans="2:30" s="6" customFormat="1" x14ac:dyDescent="0.2">
      <c r="B193" s="7"/>
      <c r="AB193" s="7"/>
      <c r="AD193" s="7"/>
    </row>
    <row r="194" spans="2:30" s="6" customFormat="1" x14ac:dyDescent="0.2">
      <c r="B194" s="7"/>
      <c r="AB194" s="7"/>
      <c r="AD194" s="7"/>
    </row>
    <row r="195" spans="2:30" s="6" customFormat="1" x14ac:dyDescent="0.2">
      <c r="B195" s="7"/>
      <c r="AB195" s="7"/>
      <c r="AD195" s="7"/>
    </row>
    <row r="196" spans="2:30" s="6" customFormat="1" x14ac:dyDescent="0.2">
      <c r="B196" s="7"/>
      <c r="AB196" s="7"/>
      <c r="AD196" s="7"/>
    </row>
    <row r="197" spans="2:30" s="6" customFormat="1" x14ac:dyDescent="0.2">
      <c r="B197" s="7"/>
      <c r="AB197" s="7"/>
      <c r="AD197" s="7"/>
    </row>
    <row r="198" spans="2:30" s="6" customFormat="1" x14ac:dyDescent="0.2">
      <c r="B198" s="7"/>
      <c r="AB198" s="7"/>
      <c r="AD198" s="7"/>
    </row>
    <row r="199" spans="2:30" s="6" customFormat="1" x14ac:dyDescent="0.2">
      <c r="B199" s="7"/>
      <c r="AB199" s="7"/>
      <c r="AD199" s="7"/>
    </row>
    <row r="200" spans="2:30" s="6" customFormat="1" x14ac:dyDescent="0.2">
      <c r="B200" s="7"/>
      <c r="AB200" s="7"/>
      <c r="AD200" s="7"/>
    </row>
    <row r="201" spans="2:30" s="6" customFormat="1" x14ac:dyDescent="0.2">
      <c r="B201" s="7"/>
      <c r="AB201" s="7"/>
      <c r="AD201" s="7"/>
    </row>
    <row r="202" spans="2:30" s="6" customFormat="1" x14ac:dyDescent="0.2">
      <c r="B202" s="7"/>
      <c r="AB202" s="7"/>
      <c r="AD202" s="7"/>
    </row>
    <row r="203" spans="2:30" s="6" customFormat="1" x14ac:dyDescent="0.2">
      <c r="B203" s="7"/>
      <c r="AB203" s="7"/>
      <c r="AD203" s="7"/>
    </row>
    <row r="204" spans="2:30" s="6" customFormat="1" x14ac:dyDescent="0.2">
      <c r="B204" s="7"/>
      <c r="AB204" s="7"/>
      <c r="AD204" s="7"/>
    </row>
    <row r="205" spans="2:30" s="6" customFormat="1" x14ac:dyDescent="0.2">
      <c r="B205" s="7"/>
      <c r="AB205" s="7"/>
      <c r="AD205" s="7"/>
    </row>
    <row r="206" spans="2:30" s="6" customFormat="1" x14ac:dyDescent="0.2">
      <c r="B206" s="7"/>
      <c r="AB206" s="7"/>
      <c r="AD206" s="7"/>
    </row>
    <row r="207" spans="2:30" s="6" customFormat="1" x14ac:dyDescent="0.2">
      <c r="B207" s="7"/>
      <c r="AB207" s="7"/>
      <c r="AD207" s="7"/>
    </row>
    <row r="208" spans="2:30" s="6" customFormat="1" x14ac:dyDescent="0.2">
      <c r="B208" s="7"/>
      <c r="AB208" s="7"/>
      <c r="AD208" s="7"/>
    </row>
    <row r="209" spans="2:30" s="6" customFormat="1" x14ac:dyDescent="0.2">
      <c r="B209" s="7"/>
      <c r="AB209" s="7"/>
      <c r="AD209" s="7"/>
    </row>
    <row r="210" spans="2:30" s="6" customFormat="1" x14ac:dyDescent="0.2">
      <c r="B210" s="7"/>
      <c r="AB210" s="7"/>
      <c r="AD210" s="7"/>
    </row>
    <row r="211" spans="2:30" s="6" customFormat="1" x14ac:dyDescent="0.2">
      <c r="B211" s="7"/>
      <c r="AB211" s="7"/>
      <c r="AD211" s="7"/>
    </row>
  </sheetData>
  <sheetProtection selectLockedCells="1"/>
  <mergeCells count="42">
    <mergeCell ref="C1:AF1"/>
    <mergeCell ref="C2:AF2"/>
    <mergeCell ref="C3:J3"/>
    <mergeCell ref="C4:J4"/>
    <mergeCell ref="A1:B4"/>
    <mergeCell ref="AE3:AF3"/>
    <mergeCell ref="AE4:AF4"/>
    <mergeCell ref="Y3:AD3"/>
    <mergeCell ref="Y4:AD4"/>
    <mergeCell ref="K3:X3"/>
    <mergeCell ref="K4:X4"/>
    <mergeCell ref="A46:A49"/>
    <mergeCell ref="R6:S6"/>
    <mergeCell ref="D6:E6"/>
    <mergeCell ref="A43:A45"/>
    <mergeCell ref="Z6:AA6"/>
    <mergeCell ref="A5:B7"/>
    <mergeCell ref="C5:C7"/>
    <mergeCell ref="AF5:AF7"/>
    <mergeCell ref="H6:I6"/>
    <mergeCell ref="J6:K6"/>
    <mergeCell ref="L6:M6"/>
    <mergeCell ref="A26:A42"/>
    <mergeCell ref="A10:A25"/>
    <mergeCell ref="N6:O6"/>
    <mergeCell ref="P6:Q6"/>
    <mergeCell ref="FT3:HR3"/>
    <mergeCell ref="BV4:DT4"/>
    <mergeCell ref="DU4:FS4"/>
    <mergeCell ref="FT4:HR4"/>
    <mergeCell ref="F6:G6"/>
    <mergeCell ref="T6:U6"/>
    <mergeCell ref="AB5:AB7"/>
    <mergeCell ref="AC5:AE6"/>
    <mergeCell ref="D5:I5"/>
    <mergeCell ref="J5:O5"/>
    <mergeCell ref="P5:U5"/>
    <mergeCell ref="V5:AA5"/>
    <mergeCell ref="V6:W6"/>
    <mergeCell ref="X6:Y6"/>
    <mergeCell ref="BV3:DT3"/>
    <mergeCell ref="DU3:FS3"/>
  </mergeCells>
  <conditionalFormatting sqref="M46:AA46 D10:AA43 D44:K46 M44:Q45 S44:AA45 D47:AA49">
    <cfRule type="cellIs" dxfId="3" priority="1127" operator="equal">
      <formula>"E"</formula>
    </cfRule>
    <cfRule type="cellIs" dxfId="2" priority="1128" operator="equal">
      <formula>"P"</formula>
    </cfRule>
  </conditionalFormatting>
  <conditionalFormatting sqref="L46">
    <cfRule type="cellIs" dxfId="1" priority="43" operator="equal">
      <formula>"E"</formula>
    </cfRule>
    <cfRule type="cellIs" dxfId="0" priority="44" operator="equal">
      <formula>"P"</formula>
    </cfRule>
  </conditionalFormatting>
  <hyperlinks>
    <hyperlink ref="B22" r:id="rId1" display="https://safetya.co/pyes-e2-6-1-rendicion-sobre-el-desempeno/"/>
  </hyperlinks>
  <pageMargins left="0.23622047244094491" right="0.23622047244094491" top="0.74803149606299213" bottom="0.74803149606299213" header="0.31496062992125984" footer="0.31496062992125984"/>
  <pageSetup paperSize="9" scale="61"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Trabajo SDH</vt:lpstr>
      <vt:lpstr>'Plan Trabajo SDH'!Área_de_impresión</vt:lpstr>
      <vt:lpstr>'Plan Trabajo SDH'!Títulos_a_imprimir</vt:lpstr>
    </vt:vector>
  </TitlesOfParts>
  <Company>Montitecnicos Ltda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LOPEZ</dc:creator>
  <cp:lastModifiedBy>Usuario</cp:lastModifiedBy>
  <cp:lastPrinted>2022-02-01T02:27:56Z</cp:lastPrinted>
  <dcterms:created xsi:type="dcterms:W3CDTF">2008-09-10T16:38:45Z</dcterms:created>
  <dcterms:modified xsi:type="dcterms:W3CDTF">2022-02-01T02:38:29Z</dcterms:modified>
</cp:coreProperties>
</file>